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W:\Zaopatrzenie\AAA_Ewa-Monika-Renata\zapytania ofertowe 2021\meble\"/>
    </mc:Choice>
  </mc:AlternateContent>
  <xr:revisionPtr revIDLastSave="0" documentId="8_{05EF87A2-CCD3-4789-8AA1-CB385359E405}" xr6:coauthVersionLast="47" xr6:coauthVersionMax="47" xr10:uidLastSave="{00000000-0000-0000-0000-000000000000}"/>
  <bookViews>
    <workbookView xWindow="-120" yWindow="-120" windowWidth="29040" windowHeight="17640" xr2:uid="{BBE4FA4C-0902-4D47-84D0-D14F329B0565}"/>
  </bookViews>
  <sheets>
    <sheet name="Łącznie" sheetId="1" r:id="rId1"/>
  </sheets>
  <definedNames>
    <definedName name="_xlnm.Print_Area" localSheetId="0">Łącznie!$A$1:$K$657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57" i="1" l="1"/>
  <c r="J647" i="1"/>
  <c r="K647" i="1" s="1"/>
  <c r="I647" i="1"/>
  <c r="K637" i="1"/>
  <c r="J637" i="1"/>
  <c r="I637" i="1"/>
  <c r="J627" i="1"/>
  <c r="K627" i="1" s="1"/>
  <c r="I627" i="1"/>
  <c r="J617" i="1"/>
  <c r="K617" i="1" s="1"/>
  <c r="I617" i="1"/>
  <c r="J607" i="1"/>
  <c r="K607" i="1" s="1"/>
  <c r="I607" i="1"/>
  <c r="K597" i="1"/>
  <c r="J597" i="1"/>
  <c r="I597" i="1"/>
  <c r="J587" i="1"/>
  <c r="K587" i="1" s="1"/>
  <c r="I587" i="1"/>
  <c r="K577" i="1"/>
  <c r="J577" i="1"/>
  <c r="I577" i="1"/>
  <c r="J567" i="1"/>
  <c r="K567" i="1" s="1"/>
  <c r="I567" i="1"/>
  <c r="K557" i="1"/>
  <c r="J557" i="1"/>
  <c r="I557" i="1"/>
  <c r="J547" i="1"/>
  <c r="K547" i="1" s="1"/>
  <c r="I547" i="1"/>
  <c r="K537" i="1"/>
  <c r="J537" i="1"/>
  <c r="I537" i="1"/>
  <c r="J527" i="1"/>
  <c r="K527" i="1" s="1"/>
  <c r="I527" i="1"/>
  <c r="K517" i="1"/>
  <c r="J517" i="1"/>
  <c r="I517" i="1"/>
  <c r="J507" i="1"/>
  <c r="K507" i="1" s="1"/>
  <c r="I507" i="1"/>
  <c r="K497" i="1"/>
  <c r="J497" i="1"/>
  <c r="I497" i="1"/>
  <c r="J487" i="1"/>
  <c r="K487" i="1" s="1"/>
  <c r="I487" i="1"/>
  <c r="K477" i="1"/>
  <c r="J477" i="1"/>
  <c r="I477" i="1"/>
  <c r="J467" i="1"/>
  <c r="K467" i="1" s="1"/>
  <c r="I467" i="1"/>
  <c r="K457" i="1"/>
  <c r="J457" i="1"/>
  <c r="I457" i="1"/>
  <c r="J447" i="1"/>
  <c r="K447" i="1" s="1"/>
  <c r="I447" i="1"/>
  <c r="K437" i="1"/>
  <c r="J437" i="1"/>
  <c r="I437" i="1"/>
  <c r="J427" i="1"/>
  <c r="K427" i="1" s="1"/>
  <c r="I427" i="1"/>
  <c r="K417" i="1"/>
  <c r="J417" i="1"/>
  <c r="I417" i="1"/>
  <c r="J407" i="1"/>
  <c r="K407" i="1" s="1"/>
  <c r="I407" i="1"/>
  <c r="K397" i="1"/>
  <c r="J397" i="1"/>
  <c r="I397" i="1"/>
  <c r="J387" i="1"/>
  <c r="K387" i="1" s="1"/>
  <c r="I387" i="1"/>
  <c r="K377" i="1"/>
  <c r="J377" i="1"/>
  <c r="I377" i="1"/>
  <c r="J367" i="1"/>
  <c r="K367" i="1" s="1"/>
  <c r="I367" i="1"/>
  <c r="K357" i="1"/>
  <c r="J357" i="1"/>
  <c r="I357" i="1"/>
  <c r="J347" i="1"/>
  <c r="K347" i="1" s="1"/>
  <c r="I347" i="1"/>
  <c r="K337" i="1"/>
  <c r="J337" i="1"/>
  <c r="I337" i="1"/>
  <c r="J327" i="1"/>
  <c r="K327" i="1" s="1"/>
  <c r="I327" i="1"/>
  <c r="K317" i="1"/>
  <c r="J317" i="1"/>
  <c r="I317" i="1"/>
  <c r="J307" i="1"/>
  <c r="K307" i="1" s="1"/>
  <c r="I307" i="1"/>
  <c r="K297" i="1"/>
  <c r="J297" i="1"/>
  <c r="I297" i="1"/>
  <c r="J287" i="1"/>
  <c r="K287" i="1" s="1"/>
  <c r="I287" i="1"/>
  <c r="K277" i="1"/>
  <c r="J277" i="1"/>
  <c r="I277" i="1"/>
  <c r="J264" i="1"/>
  <c r="K264" i="1" s="1"/>
  <c r="I264" i="1"/>
  <c r="K251" i="1"/>
  <c r="J251" i="1"/>
  <c r="I251" i="1"/>
  <c r="J242" i="1"/>
  <c r="K242" i="1" s="1"/>
  <c r="I242" i="1"/>
  <c r="K232" i="1"/>
  <c r="J232" i="1"/>
  <c r="I232" i="1"/>
  <c r="J219" i="1"/>
  <c r="K219" i="1" s="1"/>
  <c r="I219" i="1"/>
  <c r="K206" i="1"/>
  <c r="J206" i="1"/>
  <c r="I206" i="1"/>
  <c r="J193" i="1"/>
  <c r="K193" i="1" s="1"/>
  <c r="I193" i="1"/>
  <c r="K177" i="1"/>
  <c r="J177" i="1"/>
  <c r="I177" i="1"/>
  <c r="J165" i="1"/>
  <c r="K165" i="1" s="1"/>
  <c r="I165" i="1"/>
  <c r="J156" i="1"/>
  <c r="K156" i="1" s="1"/>
  <c r="I156" i="1"/>
  <c r="J146" i="1"/>
  <c r="K146" i="1" s="1"/>
  <c r="I146" i="1"/>
  <c r="K136" i="1"/>
  <c r="J136" i="1"/>
  <c r="I136" i="1"/>
  <c r="J126" i="1"/>
  <c r="K126" i="1" s="1"/>
  <c r="I126" i="1"/>
  <c r="J113" i="1"/>
  <c r="K113" i="1" s="1"/>
  <c r="I113" i="1"/>
  <c r="J100" i="1"/>
  <c r="K100" i="1" s="1"/>
  <c r="I100" i="1"/>
  <c r="K84" i="1"/>
  <c r="J84" i="1"/>
  <c r="I84" i="1"/>
  <c r="J72" i="1"/>
  <c r="K72" i="1" s="1"/>
  <c r="I72" i="1"/>
  <c r="J63" i="1"/>
  <c r="K63" i="1" s="1"/>
  <c r="I63" i="1"/>
  <c r="J53" i="1"/>
  <c r="K53" i="1" s="1"/>
  <c r="I53" i="1"/>
  <c r="K44" i="1"/>
  <c r="J44" i="1"/>
  <c r="I44" i="1"/>
  <c r="J34" i="1"/>
  <c r="K34" i="1" s="1"/>
  <c r="I34" i="1"/>
  <c r="J26" i="1"/>
  <c r="K26" i="1" s="1"/>
  <c r="I26" i="1"/>
  <c r="J17" i="1"/>
  <c r="K17" i="1" s="1"/>
  <c r="I17" i="1"/>
  <c r="J7" i="1"/>
  <c r="J657" i="1" s="1"/>
  <c r="I7" i="1"/>
  <c r="I657" i="1" s="1"/>
  <c r="K7" i="1" l="1"/>
  <c r="K657" i="1"/>
</calcChain>
</file>

<file path=xl/sharedStrings.xml><?xml version="1.0" encoding="utf-8"?>
<sst xmlns="http://schemas.openxmlformats.org/spreadsheetml/2006/main" count="102" uniqueCount="64">
  <si>
    <t>lp</t>
  </si>
  <si>
    <t>nazwa</t>
  </si>
  <si>
    <t>kolor</t>
  </si>
  <si>
    <t>szt.</t>
  </si>
  <si>
    <t>cena netto</t>
  </si>
  <si>
    <t>wartość netto                                4x5</t>
  </si>
  <si>
    <t>cena brutto                                             5+23%</t>
  </si>
  <si>
    <t>wartość brutto                               7x4</t>
  </si>
  <si>
    <t>regał otwarty z 3 półkami wieniec górny 25mm z płyty wiórowej melaminowanej, oklejonej na krawędziach PCV, kolor buk</t>
  </si>
  <si>
    <t xml:space="preserve">komoda z półką i szafką – grubość blatu 25mm 
z płyty wiórowej melaminowanej, oklejonej na krawędziach PCV, kolor buk
</t>
  </si>
  <si>
    <t xml:space="preserve">regał z odkrytą półką oraz szafką zamykaną na zamek grubość blatu 25mm 
z płyty wiórowej melaminowanej, oklejonej na krawędziach PCV, kolor buk
</t>
  </si>
  <si>
    <t>półka wisząca   z płyty wiórowej melaminowanej, oklejonej na krawędziach PCV, kolor buk</t>
  </si>
  <si>
    <t>komoda wysoka z drzwiami wieniec górny 25mm z płyty wiórowej melaminowanej, oklejonej na krawędziach PCV, zamek 100x80x45, kolor buk</t>
  </si>
  <si>
    <t>Kontener na kółkach - pod biurko grubość blatu 25mm 
z płyty wiórowej melaminowanej, oklejonej na krawędziach PCV, (szuflady, zamek) 60x45x45, kolor do ustalenia</t>
  </si>
  <si>
    <t>komoda wysoka z szufladami (dostawka do biurka) wieniec górny 25mm z płyty wiórowej melaminowanej, oklejonej na krawędziach PCV, zamek , kolor do ustalenia</t>
  </si>
  <si>
    <t xml:space="preserve">  Szafa biurowa z drzwiami wieniec górny 25mm z płyty wiórowej melaminowanej, oklejonej na krawędziach PCV, zamek  195x80x45, kolor do ustalenia</t>
  </si>
  <si>
    <t>nadstawka na szafę  z drzwiami wieniec górny 25mm z płyty wiórowej melaminowanej, oklejonej na krawędziach PCV, zamek, 75x80x45, kolor do ustalenia</t>
  </si>
  <si>
    <t>stół konferencyjny 120x60x75, kolor do ustalenia</t>
  </si>
  <si>
    <t>komoda wysoka z szufladami wieniec górny 25mm z płyty wiórowej melaminowanej, oklejonej na krawędziach PCV, zamek, kolor do ustalenia</t>
  </si>
  <si>
    <t xml:space="preserve"> Biurko – grubość blatu 25mm 
z płyty wiórowej melaminowanej, oklejonej na krawędziach PCV, 75x130x70, kolor buk</t>
  </si>
  <si>
    <t>Kontener na kółkach - pod biurko grubość blatu 25mm 
z płyty wiórowej melaminowanej, oklejonej na krawędziach PCV, (szuflady, zamek) 60x45x45, kolor buk</t>
  </si>
  <si>
    <t>komoda wysoka z szufladami wieniec górny 25mm z płyty wiórowej melaminowanej, oklejonej na krawędziach PCV, zamek , kolor buk</t>
  </si>
  <si>
    <t xml:space="preserve">  Szafa biurowa z drzwiami wieniec górny 25mm z płyty wiórowej melaminowanej, oklejonej na krawędziach PCV, zamek  195x80x45, kolor buk</t>
  </si>
  <si>
    <t>nadstawka na szafę  z drzwiami wieniec górny 25mm z płyty wiórowej melaminowanej, oklejonej na krawędziach PCV, zamek, 75x80x45, kolor buk</t>
  </si>
  <si>
    <t xml:space="preserve"> Biurko – grubość blatu 25mm 
z płyty wiórowej melaminowanej, oklejonej na krawędziach PCV, 75x160x70, kolor buk
</t>
  </si>
  <si>
    <t xml:space="preserve"> Biurko – grubość blatu 25mm 
z płyty wiórowej melaminowanej, oklejonej na krawędziach PCV, 75x40x70, kolor buk
</t>
  </si>
  <si>
    <t xml:space="preserve">Kontener na kółkach - pod biurko grubość blatu 25mm 
z płyty wiórowej melaminowanej, oklejonej na krawędziach PCV, (drzwiczki, zamek) 60x45x45, kolor buk
</t>
  </si>
  <si>
    <t>komoda wysoka z drzwiczkami (dostawka do biurka) wieniec górny 25mm z płyty wiórowej melaminowanej, oklejonej na krawędziach PCV, zamek , kolor buk</t>
  </si>
  <si>
    <t>zabudowa szfy wnękowej wraz z półkami,zamek, kolor buk</t>
  </si>
  <si>
    <t>zabudowa szfy wnękowej z półkami, zamek, kolor buk</t>
  </si>
  <si>
    <t xml:space="preserve"> Biurko – grubość blatu 25mm 
z płyty wiórowej melaminowanej, oklejonej na krawędziach PCV, 75x120x70, kolor buk</t>
  </si>
  <si>
    <t>komoda wysoka z szufladami i drzwiczkami, wieniec górny 25mm z płyty wiórowej melaminowanej, oklejonej na krawędziach PCV, zamek, kolor buk</t>
  </si>
  <si>
    <t>Biurko – grubość blatu 25mm 
z płyty wiórowej melaminowanej, oklejonej na krawędziach PCV, 76x160x70, kolor do ustalenia</t>
  </si>
  <si>
    <t>zabudowa szafy wnękowej wraz z półkami i zamkiem</t>
  </si>
  <si>
    <t>do ustalenia</t>
  </si>
  <si>
    <t xml:space="preserve">lada do obsługi </t>
  </si>
  <si>
    <t xml:space="preserve">  Szafa biurowa z drzwiami wieniec górny 25mm z płyty wiórowej melaminowanej, oklejonej na krawędziach PCV, zamek , 210x85x42</t>
  </si>
  <si>
    <t>nadstawka na szafę  z drzwiami wieniec górny 25mm z płyty wiórowej melaminowanej, oklejonej na krawędziach PCV, zamek, 85x42x40</t>
  </si>
  <si>
    <t>komoda wysoka z drzwiczkami, wieniec górny 25mm z płyty wiórowej melaminowanej, oklejonej na krawędziach PCV, zamek</t>
  </si>
  <si>
    <t xml:space="preserve"> Biurko – grubość blatu 25mm 
z płyty wiórowej melaminowanej, oklejonej na krawędziach PCV</t>
  </si>
  <si>
    <t xml:space="preserve">Kontener na kółkach - pod biurko grubość blatu 25mm 
z płyty wiórowej melaminowanej, oklejonej na krawędziach PCV, (drzwiczki, zamek) </t>
  </si>
  <si>
    <t>Kontener na kółkach - pod biurko grubość blatu 25mm 
z płyty wiórowej melaminowanej, oklejonej na krawędziach PCV, (szuflady, zamek)</t>
  </si>
  <si>
    <t>zabudowa szafy wnękowej wraz z półkami, zamek</t>
  </si>
  <si>
    <t>komoda wysoka z szufladami i drzwiczkami, wieniec górny 25mm z płyty wiórowej melaminowanej, oklejonej na krawędziach PCV, zamek</t>
  </si>
  <si>
    <t>Biurko – grubość blatu 25mm 
z płyty wiórowej melaminowanej, oklejonej na krawędziach PCV, z wysuwaną klawiaturą, szafki i szuflady z zamkiem według rysunku</t>
  </si>
  <si>
    <t>szafa wnękowa z półkami, zamek,  według projektu</t>
  </si>
  <si>
    <t>komoda wysoka z drzwiczkami i szufladami, wieniec górny 25mm z płyty wiórowej melaminowanej, oklejonej na krawędziach PCV, zamek</t>
  </si>
  <si>
    <t>stół konferencyjny 130x70x75</t>
  </si>
  <si>
    <t xml:space="preserve">  Szafa biurowa z drzwiami wieniec górny 25mm z płyty wiórowej melaminowanej, oklejonej na krawędziach PCV, zamek  </t>
  </si>
  <si>
    <t>lada według projektu, blaty i boki ngrubość 36 mm, przy szufladach i szafkach zamki</t>
  </si>
  <si>
    <t>zestaw 2 biurek (z półką na klawiaturę) z płyty wiórowej melaminowanej, oklejonej na krawędziach PCV, z 2 wózkami  pod komputery, szafką i 2 kompletami szuflad, zamki oraz obudową szafy kartotekowej metalowej</t>
  </si>
  <si>
    <t>szafa kartotekowa o wysokości ok 130 cm, głębokość 59-65 cm, szerokość 80 cm (  na 2 rzędy teczek)</t>
  </si>
  <si>
    <t>popielaty</t>
  </si>
  <si>
    <t>regał do pomieszczenia socjalnego według projektu</t>
  </si>
  <si>
    <t>lada według projektu, blat z płyty wiórowej melaminowanej, oklejonej na krawędziach PCV blaty i boki grubość 36 mm, zamek</t>
  </si>
  <si>
    <t>biurka narożne wraz zabudową regałów metalowych według projektu, biurko lewe i biurko prawe, szuflady z zamkiem, grubość blatu 25mm 
z płyty wiórowej melaminowanej, oklejonej na krawędziach PCV, szuflady zamykane</t>
  </si>
  <si>
    <t>szafa odzieżowa, szafa aktowa oraz szafa( zestaw 3 komód aktowych), grubość blatu 25mm 
z płyty wiórowej melaminowanej, oklejonej na krawędziach PCV, zamki</t>
  </si>
  <si>
    <t xml:space="preserve">  Szafa biurowa z drzwiami wieniec górny 25mm z płyty wiórowej melaminowanej, oklejonej na krawędziach PCV, zamek , 210x85x50</t>
  </si>
  <si>
    <t>nadstawka na szafę  z drzwiami wieniec górny 25mm z płyty wiórowej melaminowanej, oklejonej na krawędziach PCV, zamek, 40x85x50</t>
  </si>
  <si>
    <t>komoda niska z drzwiami i jedną półką wieniec górny 25mm z płyty wiórowej melaminowanej, oklejonej na krawędziach PCV, zamek, 40x85x42</t>
  </si>
  <si>
    <t>nadstawka na szafę  z drzwiami wieniec górny 25mm z płyty wiórowej melaminowanej, oklejonej na krawędziach PCV, zamek, 40x85x42</t>
  </si>
  <si>
    <t>Zakres zapytania ofertowego z formularzem cenowym</t>
  </si>
  <si>
    <t>Or.272.2.17.2021</t>
  </si>
  <si>
    <t>Załącznik nr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</si>
</sst>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zł&quot;_-;\-* #,##0.00\ &quot;zł&quot;_-;_-* &quot;-&quot;??\ &quot;zł&quot;_-;_-@_-"/>
    <numFmt numFmtId="164" formatCode="_-* #,##0.00\ [$zł-415]_-;\-* #,##0.00\ [$zł-415]_-;_-* &quot;-&quot;??\ [$zł-415]_-;_-@_-"/>
  </numFmts>
  <fonts count="6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99">
    <xf numFmtId="0" fontId="0" fillId="0" borderId="0" xfId="0"/>
    <xf numFmtId="0" fontId="3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164" fontId="0" fillId="4" borderId="1" xfId="0" applyNumberFormat="1" applyFill="1" applyBorder="1" applyAlignment="1">
      <alignment horizontal="center" vertical="center"/>
    </xf>
    <xf numFmtId="164" fontId="0" fillId="4" borderId="5" xfId="0" applyNumberForma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/>
    </xf>
    <xf numFmtId="164" fontId="0" fillId="4" borderId="7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/>
    </xf>
    <xf numFmtId="164" fontId="0" fillId="4" borderId="6" xfId="0" applyNumberFormat="1" applyFill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0" xfId="0" applyAlignment="1">
      <alignment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/>
    </xf>
    <xf numFmtId="0" fontId="3" fillId="0" borderId="16" xfId="0" applyFont="1" applyBorder="1" applyAlignment="1">
      <alignment horizontal="center" vertical="center"/>
    </xf>
    <xf numFmtId="0" fontId="0" fillId="0" borderId="17" xfId="0" applyBorder="1" applyAlignment="1">
      <alignment vertical="center"/>
    </xf>
    <xf numFmtId="0" fontId="0" fillId="0" borderId="18" xfId="0" applyBorder="1" applyAlignment="1">
      <alignment vertical="center"/>
    </xf>
    <xf numFmtId="0" fontId="0" fillId="0" borderId="19" xfId="0" applyBorder="1" applyAlignment="1">
      <alignment vertical="center"/>
    </xf>
    <xf numFmtId="0" fontId="2" fillId="0" borderId="20" xfId="0" applyFont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164" fontId="0" fillId="4" borderId="20" xfId="0" applyNumberFormat="1" applyFill="1" applyBorder="1" applyAlignment="1">
      <alignment horizontal="center" vertical="center"/>
    </xf>
    <xf numFmtId="0" fontId="0" fillId="4" borderId="16" xfId="0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164" fontId="2" fillId="4" borderId="5" xfId="0" applyNumberFormat="1" applyFont="1" applyFill="1" applyBorder="1" applyAlignment="1">
      <alignment horizontal="center" vertical="center"/>
    </xf>
    <xf numFmtId="44" fontId="0" fillId="4" borderId="5" xfId="1" applyFont="1" applyFill="1" applyBorder="1" applyAlignment="1">
      <alignment horizontal="center" vertical="center"/>
    </xf>
    <xf numFmtId="164" fontId="2" fillId="4" borderId="1" xfId="0" applyNumberFormat="1" applyFont="1" applyFill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164" fontId="2" fillId="4" borderId="7" xfId="0" applyNumberFormat="1" applyFont="1" applyFill="1" applyBorder="1" applyAlignment="1">
      <alignment horizontal="center" vertical="center"/>
    </xf>
    <xf numFmtId="44" fontId="0" fillId="4" borderId="7" xfId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164" fontId="2" fillId="4" borderId="6" xfId="0" applyNumberFormat="1" applyFont="1" applyFill="1" applyBorder="1" applyAlignment="1">
      <alignment horizontal="center" vertical="center"/>
    </xf>
    <xf numFmtId="44" fontId="0" fillId="4" borderId="6" xfId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2" fillId="0" borderId="16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164" fontId="2" fillId="4" borderId="20" xfId="0" applyNumberFormat="1" applyFont="1" applyFill="1" applyBorder="1" applyAlignment="1">
      <alignment horizontal="center" vertical="center"/>
    </xf>
    <xf numFmtId="44" fontId="0" fillId="4" borderId="20" xfId="1" applyFont="1" applyFill="1" applyBorder="1" applyAlignment="1">
      <alignment horizontal="center" vertical="center"/>
    </xf>
    <xf numFmtId="0" fontId="2" fillId="4" borderId="16" xfId="0" applyFont="1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2" fillId="0" borderId="20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164" fontId="0" fillId="0" borderId="0" xfId="0" applyNumberFormat="1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164" fontId="0" fillId="4" borderId="5" xfId="0" applyNumberFormat="1" applyFill="1" applyBorder="1" applyAlignment="1" applyProtection="1">
      <alignment horizontal="center" vertical="center"/>
      <protection locked="0"/>
    </xf>
    <xf numFmtId="164" fontId="0" fillId="4" borderId="1" xfId="0" applyNumberFormat="1" applyFill="1" applyBorder="1" applyAlignment="1" applyProtection="1">
      <alignment horizontal="center" vertical="center"/>
      <protection locked="0"/>
    </xf>
    <xf numFmtId="164" fontId="0" fillId="4" borderId="6" xfId="0" applyNumberFormat="1" applyFill="1" applyBorder="1" applyAlignment="1" applyProtection="1">
      <alignment horizontal="center" vertical="center"/>
      <protection locked="0"/>
    </xf>
    <xf numFmtId="164" fontId="0" fillId="0" borderId="0" xfId="0" applyNumberFormat="1" applyProtection="1">
      <protection locked="0"/>
    </xf>
    <xf numFmtId="164" fontId="0" fillId="4" borderId="16" xfId="0" applyNumberFormat="1" applyFill="1" applyBorder="1" applyAlignment="1" applyProtection="1">
      <alignment horizontal="center" vertical="center"/>
      <protection locked="0"/>
    </xf>
    <xf numFmtId="44" fontId="0" fillId="4" borderId="1" xfId="1" applyFont="1" applyFill="1" applyBorder="1" applyAlignment="1" applyProtection="1">
      <alignment horizontal="center" vertical="center"/>
      <protection locked="0"/>
    </xf>
    <xf numFmtId="44" fontId="0" fillId="4" borderId="16" xfId="1" applyFont="1" applyFill="1" applyBorder="1" applyAlignment="1" applyProtection="1">
      <alignment horizontal="center" vertical="center"/>
      <protection locked="0"/>
    </xf>
  </cellXfs>
  <cellStyles count="2">
    <cellStyle name="Normalny" xfId="0" builtinId="0"/>
    <cellStyle name="Walutowy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9" Type="http://schemas.openxmlformats.org/officeDocument/2006/relationships/image" Target="../media/image30.pn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png"/><Relationship Id="rId51" Type="http://schemas.openxmlformats.org/officeDocument/2006/relationships/image" Target="../media/image52.png"/><Relationship Id="rId3" Type="http://schemas.openxmlformats.org/officeDocument/2006/relationships/image" Target="../media/image4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0" Type="http://schemas.openxmlformats.org/officeDocument/2006/relationships/image" Target="../media/image21.png"/><Relationship Id="rId41" Type="http://schemas.openxmlformats.org/officeDocument/2006/relationships/image" Target="../media/image42.png"/><Relationship Id="rId54" Type="http://schemas.openxmlformats.org/officeDocument/2006/relationships/image" Target="../media/image55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5" Type="http://schemas.openxmlformats.org/officeDocument/2006/relationships/image" Target="../media/image16.png"/><Relationship Id="rId23" Type="http://schemas.openxmlformats.org/officeDocument/2006/relationships/image" Target="../media/image24.jpe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6</xdr:row>
      <xdr:rowOff>38101</xdr:rowOff>
    </xdr:from>
    <xdr:to>
      <xdr:col>5</xdr:col>
      <xdr:colOff>1240323</xdr:colOff>
      <xdr:row>13</xdr:row>
      <xdr:rowOff>238126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B0E0678F-4838-46DF-BB50-083F1D75E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1325" y="1657351"/>
          <a:ext cx="1202223" cy="320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</xdr:colOff>
      <xdr:row>16</xdr:row>
      <xdr:rowOff>57149</xdr:rowOff>
    </xdr:from>
    <xdr:to>
      <xdr:col>5</xdr:col>
      <xdr:colOff>1228725</xdr:colOff>
      <xdr:row>22</xdr:row>
      <xdr:rowOff>114300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BD4ECC0F-B255-4D8B-9EA7-E32136C7D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972049"/>
          <a:ext cx="1181100" cy="2628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152401</xdr:colOff>
      <xdr:row>6</xdr:row>
      <xdr:rowOff>257176</xdr:rowOff>
    </xdr:from>
    <xdr:to>
      <xdr:col>3</xdr:col>
      <xdr:colOff>1171575</xdr:colOff>
      <xdr:row>13</xdr:row>
      <xdr:rowOff>66838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46A1402F-AB40-4C1E-A516-C851AEDF02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1" y="1876426"/>
          <a:ext cx="1628774" cy="281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247651</xdr:colOff>
      <xdr:row>16</xdr:row>
      <xdr:rowOff>66677</xdr:rowOff>
    </xdr:from>
    <xdr:to>
      <xdr:col>3</xdr:col>
      <xdr:colOff>1219201</xdr:colOff>
      <xdr:row>22</xdr:row>
      <xdr:rowOff>52747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F865627D-B779-473E-A348-E3AEB4C28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1" y="4981577"/>
          <a:ext cx="2190750" cy="2557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</xdr:colOff>
      <xdr:row>25</xdr:row>
      <xdr:rowOff>47625</xdr:rowOff>
    </xdr:from>
    <xdr:to>
      <xdr:col>5</xdr:col>
      <xdr:colOff>1238250</xdr:colOff>
      <xdr:row>32</xdr:row>
      <xdr:rowOff>1066800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52267CE5-0FBA-46FE-889A-4A425E549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7696200"/>
          <a:ext cx="1181100" cy="401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514350</xdr:colOff>
      <xdr:row>25</xdr:row>
      <xdr:rowOff>161925</xdr:rowOff>
    </xdr:from>
    <xdr:to>
      <xdr:col>3</xdr:col>
      <xdr:colOff>923925</xdr:colOff>
      <xdr:row>32</xdr:row>
      <xdr:rowOff>809625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32317ED6-56C5-40C9-929F-9CC2F488C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" y="7810500"/>
          <a:ext cx="1628775" cy="3648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38100</xdr:colOff>
      <xdr:row>33</xdr:row>
      <xdr:rowOff>38101</xdr:rowOff>
    </xdr:from>
    <xdr:to>
      <xdr:col>5</xdr:col>
      <xdr:colOff>1240323</xdr:colOff>
      <xdr:row>42</xdr:row>
      <xdr:rowOff>342900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DDB16081-3325-477D-B4C9-7122DCC3FB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1325" y="11858626"/>
          <a:ext cx="1202223" cy="2019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</xdr:colOff>
      <xdr:row>43</xdr:row>
      <xdr:rowOff>57149</xdr:rowOff>
    </xdr:from>
    <xdr:to>
      <xdr:col>5</xdr:col>
      <xdr:colOff>1228725</xdr:colOff>
      <xdr:row>52</xdr:row>
      <xdr:rowOff>0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7B3F5E19-8095-4991-B63D-BAD203AD6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3973174"/>
          <a:ext cx="1181100" cy="2647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66676</xdr:colOff>
      <xdr:row>34</xdr:row>
      <xdr:rowOff>9525</xdr:rowOff>
    </xdr:from>
    <xdr:to>
      <xdr:col>3</xdr:col>
      <xdr:colOff>2052929</xdr:colOff>
      <xdr:row>42</xdr:row>
      <xdr:rowOff>95250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3B71BA97-BD7C-4BE2-940C-D81D4F598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6" y="12020550"/>
          <a:ext cx="3205453" cy="160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314325</xdr:colOff>
      <xdr:row>43</xdr:row>
      <xdr:rowOff>180975</xdr:rowOff>
    </xdr:from>
    <xdr:to>
      <xdr:col>3</xdr:col>
      <xdr:colOff>1419224</xdr:colOff>
      <xdr:row>51</xdr:row>
      <xdr:rowOff>1047749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CE1740B5-6399-4A62-AC55-B1CA34F51F43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14097000"/>
          <a:ext cx="1714499" cy="239077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54769</xdr:colOff>
      <xdr:row>62</xdr:row>
      <xdr:rowOff>38099</xdr:rowOff>
    </xdr:from>
    <xdr:to>
      <xdr:col>5</xdr:col>
      <xdr:colOff>1245394</xdr:colOff>
      <xdr:row>70</xdr:row>
      <xdr:rowOff>409574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06EF3652-73E7-4026-ACDB-FC4EDF6AD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7994" y="18573749"/>
          <a:ext cx="1190625" cy="1895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409576</xdr:colOff>
      <xdr:row>62</xdr:row>
      <xdr:rowOff>152401</xdr:rowOff>
    </xdr:from>
    <xdr:to>
      <xdr:col>3</xdr:col>
      <xdr:colOff>1114425</xdr:colOff>
      <xdr:row>70</xdr:row>
      <xdr:rowOff>265531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8E89FBB4-8E01-49CC-BF8C-9BA66FA03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6" y="18688051"/>
          <a:ext cx="1314449" cy="1637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314325</xdr:colOff>
      <xdr:row>53</xdr:row>
      <xdr:rowOff>47625</xdr:rowOff>
    </xdr:from>
    <xdr:to>
      <xdr:col>3</xdr:col>
      <xdr:colOff>1533525</xdr:colOff>
      <xdr:row>61</xdr:row>
      <xdr:rowOff>0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25BF5E10-D25A-48BB-B6C8-2604DCCD0B26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16868775"/>
          <a:ext cx="1828800" cy="147637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57150</xdr:colOff>
      <xdr:row>52</xdr:row>
      <xdr:rowOff>47625</xdr:rowOff>
    </xdr:from>
    <xdr:to>
      <xdr:col>5</xdr:col>
      <xdr:colOff>1247775</xdr:colOff>
      <xdr:row>61</xdr:row>
      <xdr:rowOff>152399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31409040-7C1C-4C3D-A353-855422179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6668750"/>
          <a:ext cx="1190625" cy="1828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133350</xdr:colOff>
          <xdr:row>71</xdr:row>
          <xdr:rowOff>104775</xdr:rowOff>
        </xdr:from>
        <xdr:to>
          <xdr:col>3</xdr:col>
          <xdr:colOff>1485900</xdr:colOff>
          <xdr:row>82</xdr:row>
          <xdr:rowOff>95250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84DF567C-E6AE-49F2-ACA8-10E2D52A165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66675</xdr:colOff>
      <xdr:row>71</xdr:row>
      <xdr:rowOff>47625</xdr:rowOff>
    </xdr:from>
    <xdr:to>
      <xdr:col>5</xdr:col>
      <xdr:colOff>1257300</xdr:colOff>
      <xdr:row>82</xdr:row>
      <xdr:rowOff>142875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C934BBBE-2A8A-48C3-B315-53806AEEE4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20574000"/>
          <a:ext cx="1190625" cy="21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104776</xdr:colOff>
      <xdr:row>83</xdr:row>
      <xdr:rowOff>47625</xdr:rowOff>
    </xdr:from>
    <xdr:to>
      <xdr:col>3</xdr:col>
      <xdr:colOff>1438276</xdr:colOff>
      <xdr:row>96</xdr:row>
      <xdr:rowOff>74316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6CA22EA4-82BF-4F1A-A646-162F51A2C6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6" y="22860000"/>
          <a:ext cx="1943100" cy="2503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76200</xdr:colOff>
      <xdr:row>83</xdr:row>
      <xdr:rowOff>38099</xdr:rowOff>
    </xdr:from>
    <xdr:to>
      <xdr:col>5</xdr:col>
      <xdr:colOff>1266825</xdr:colOff>
      <xdr:row>98</xdr:row>
      <xdr:rowOff>142874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5F2F5F20-E486-4CD3-9DC3-27BA2CE0D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9425" y="22850474"/>
          <a:ext cx="1190625" cy="2962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66675</xdr:colOff>
      <xdr:row>99</xdr:row>
      <xdr:rowOff>47626</xdr:rowOff>
    </xdr:from>
    <xdr:to>
      <xdr:col>5</xdr:col>
      <xdr:colOff>1257300</xdr:colOff>
      <xdr:row>111</xdr:row>
      <xdr:rowOff>276225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98C541BE-0D7F-4BFF-98D8-67501E1D66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25908001"/>
          <a:ext cx="1190625" cy="2514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171450</xdr:colOff>
      <xdr:row>99</xdr:row>
      <xdr:rowOff>123826</xdr:rowOff>
    </xdr:from>
    <xdr:to>
      <xdr:col>3</xdr:col>
      <xdr:colOff>1962150</xdr:colOff>
      <xdr:row>111</xdr:row>
      <xdr:rowOff>327582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F2A419A7-8B03-4F0C-9539-35B3A4CD73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5984201"/>
          <a:ext cx="3009900" cy="2489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112</xdr:row>
      <xdr:rowOff>28575</xdr:rowOff>
    </xdr:from>
    <xdr:to>
      <xdr:col>3</xdr:col>
      <xdr:colOff>1428750</xdr:colOff>
      <xdr:row>124</xdr:row>
      <xdr:rowOff>257175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0F26CD57-624D-4095-9ABF-0376CBD8B5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28517850"/>
          <a:ext cx="1809750" cy="2514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66675</xdr:colOff>
      <xdr:row>112</xdr:row>
      <xdr:rowOff>47626</xdr:rowOff>
    </xdr:from>
    <xdr:ext cx="1190625" cy="2609849"/>
    <xdr:pic>
      <xdr:nvPicPr>
        <xdr:cNvPr id="23" name="Obraz 22">
          <a:extLst>
            <a:ext uri="{FF2B5EF4-FFF2-40B4-BE49-F238E27FC236}">
              <a16:creationId xmlns:a16="http://schemas.microsoft.com/office/drawing/2014/main" id="{2171B7BB-34B4-4402-98DA-346F4F5542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28536901"/>
          <a:ext cx="1190625" cy="2609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38100</xdr:colOff>
      <xdr:row>125</xdr:row>
      <xdr:rowOff>66677</xdr:rowOff>
    </xdr:from>
    <xdr:ext cx="1209675" cy="2295524"/>
    <xdr:pic>
      <xdr:nvPicPr>
        <xdr:cNvPr id="24" name="Obraz 23">
          <a:extLst>
            <a:ext uri="{FF2B5EF4-FFF2-40B4-BE49-F238E27FC236}">
              <a16:creationId xmlns:a16="http://schemas.microsoft.com/office/drawing/2014/main" id="{6C3D92CD-FBC0-4601-A112-0F8DE303E1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1325" y="31299152"/>
          <a:ext cx="1209675" cy="2295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390525</xdr:colOff>
      <xdr:row>126</xdr:row>
      <xdr:rowOff>47625</xdr:rowOff>
    </xdr:from>
    <xdr:to>
      <xdr:col>3</xdr:col>
      <xdr:colOff>1504950</xdr:colOff>
      <xdr:row>134</xdr:row>
      <xdr:rowOff>561975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id="{41924D81-FA74-401E-B07E-E6929A94DF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31480125"/>
          <a:ext cx="2333625" cy="2038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57150</xdr:colOff>
      <xdr:row>135</xdr:row>
      <xdr:rowOff>47626</xdr:rowOff>
    </xdr:from>
    <xdr:ext cx="1209675" cy="1809749"/>
    <xdr:pic>
      <xdr:nvPicPr>
        <xdr:cNvPr id="26" name="Obraz 25">
          <a:extLst>
            <a:ext uri="{FF2B5EF4-FFF2-40B4-BE49-F238E27FC236}">
              <a16:creationId xmlns:a16="http://schemas.microsoft.com/office/drawing/2014/main" id="{1EC81B63-9181-45AF-B823-14D376607A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3708976"/>
          <a:ext cx="1209675" cy="1809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28575</xdr:colOff>
      <xdr:row>135</xdr:row>
      <xdr:rowOff>76200</xdr:rowOff>
    </xdr:from>
    <xdr:to>
      <xdr:col>3</xdr:col>
      <xdr:colOff>1162050</xdr:colOff>
      <xdr:row>144</xdr:row>
      <xdr:rowOff>104775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id="{CE4AA037-D570-4572-BCD1-C30CD28267C9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33737550"/>
          <a:ext cx="1743075" cy="17430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438149</xdr:colOff>
      <xdr:row>145</xdr:row>
      <xdr:rowOff>66675</xdr:rowOff>
    </xdr:from>
    <xdr:to>
      <xdr:col>3</xdr:col>
      <xdr:colOff>1495425</xdr:colOff>
      <xdr:row>154</xdr:row>
      <xdr:rowOff>66675</xdr:rowOff>
    </xdr:to>
    <xdr:pic>
      <xdr:nvPicPr>
        <xdr:cNvPr id="28" name="Obraz 27">
          <a:extLst>
            <a:ext uri="{FF2B5EF4-FFF2-40B4-BE49-F238E27FC236}">
              <a16:creationId xmlns:a16="http://schemas.microsoft.com/office/drawing/2014/main" id="{A0D3082B-A908-408D-8469-B7EDB7EAA995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49" y="35642550"/>
          <a:ext cx="2276476" cy="1724025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133350</xdr:colOff>
          <xdr:row>164</xdr:row>
          <xdr:rowOff>104775</xdr:rowOff>
        </xdr:from>
        <xdr:to>
          <xdr:col>3</xdr:col>
          <xdr:colOff>1485900</xdr:colOff>
          <xdr:row>175</xdr:row>
          <xdr:rowOff>95250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698B00B5-C97C-4984-BCE9-C062DAD40F0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104776</xdr:colOff>
      <xdr:row>176</xdr:row>
      <xdr:rowOff>47625</xdr:rowOff>
    </xdr:from>
    <xdr:to>
      <xdr:col>3</xdr:col>
      <xdr:colOff>1438276</xdr:colOff>
      <xdr:row>189</xdr:row>
      <xdr:rowOff>74316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id="{DBFA51B1-0BFD-423C-B353-1DBEBD217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6" y="42376725"/>
          <a:ext cx="1943100" cy="2503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</xdr:colOff>
      <xdr:row>145</xdr:row>
      <xdr:rowOff>28575</xdr:rowOff>
    </xdr:from>
    <xdr:to>
      <xdr:col>5</xdr:col>
      <xdr:colOff>1259373</xdr:colOff>
      <xdr:row>154</xdr:row>
      <xdr:rowOff>104775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D7220C6-BCD3-4256-A113-B2BD7B723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5604450"/>
          <a:ext cx="1202223" cy="180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295275</xdr:colOff>
      <xdr:row>155</xdr:row>
      <xdr:rowOff>47625</xdr:rowOff>
    </xdr:from>
    <xdr:to>
      <xdr:col>3</xdr:col>
      <xdr:colOff>1400174</xdr:colOff>
      <xdr:row>163</xdr:row>
      <xdr:rowOff>914399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id="{4A294E5B-5728-4BAB-95F0-E5E14C2D513D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7538025"/>
          <a:ext cx="1714499" cy="239077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66675</xdr:colOff>
      <xdr:row>155</xdr:row>
      <xdr:rowOff>38100</xdr:rowOff>
    </xdr:from>
    <xdr:to>
      <xdr:col>5</xdr:col>
      <xdr:colOff>1268898</xdr:colOff>
      <xdr:row>163</xdr:row>
      <xdr:rowOff>1009650</xdr:rowOff>
    </xdr:to>
    <xdr:pic>
      <xdr:nvPicPr>
        <xdr:cNvPr id="33" name="Obraz 32">
          <a:extLst>
            <a:ext uri="{FF2B5EF4-FFF2-40B4-BE49-F238E27FC236}">
              <a16:creationId xmlns:a16="http://schemas.microsoft.com/office/drawing/2014/main" id="{9B3A0A7E-ABD9-40D5-BAFD-F9D107BBA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37528500"/>
          <a:ext cx="1202223" cy="2495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</xdr:colOff>
      <xdr:row>164</xdr:row>
      <xdr:rowOff>47624</xdr:rowOff>
    </xdr:from>
    <xdr:to>
      <xdr:col>5</xdr:col>
      <xdr:colOff>1249848</xdr:colOff>
      <xdr:row>175</xdr:row>
      <xdr:rowOff>133349</xdr:rowOff>
    </xdr:to>
    <xdr:pic>
      <xdr:nvPicPr>
        <xdr:cNvPr id="34" name="Obraz 33">
          <a:extLst>
            <a:ext uri="{FF2B5EF4-FFF2-40B4-BE49-F238E27FC236}">
              <a16:creationId xmlns:a16="http://schemas.microsoft.com/office/drawing/2014/main" id="{20E91890-78E0-46D5-B0F1-40CA833A16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0090724"/>
          <a:ext cx="1202223" cy="2181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</xdr:colOff>
      <xdr:row>176</xdr:row>
      <xdr:rowOff>66674</xdr:rowOff>
    </xdr:from>
    <xdr:to>
      <xdr:col>5</xdr:col>
      <xdr:colOff>1259373</xdr:colOff>
      <xdr:row>191</xdr:row>
      <xdr:rowOff>133349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63C27882-9B20-47D2-8A71-4064DB6BA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42395774"/>
          <a:ext cx="1202223" cy="2924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381000</xdr:colOff>
      <xdr:row>192</xdr:row>
      <xdr:rowOff>66675</xdr:rowOff>
    </xdr:from>
    <xdr:to>
      <xdr:col>3</xdr:col>
      <xdr:colOff>1838325</xdr:colOff>
      <xdr:row>204</xdr:row>
      <xdr:rowOff>358879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CA2DDC5B-5816-4E95-89BA-1FB2C684DD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45443775"/>
          <a:ext cx="2676525" cy="2578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76200</xdr:colOff>
      <xdr:row>192</xdr:row>
      <xdr:rowOff>47625</xdr:rowOff>
    </xdr:from>
    <xdr:to>
      <xdr:col>5</xdr:col>
      <xdr:colOff>1278423</xdr:colOff>
      <xdr:row>204</xdr:row>
      <xdr:rowOff>438150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3E5AD5B2-6A5E-4D29-9387-5B5514B02A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9425" y="45424725"/>
          <a:ext cx="1202223" cy="2676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66675</xdr:colOff>
      <xdr:row>205</xdr:row>
      <xdr:rowOff>47625</xdr:rowOff>
    </xdr:from>
    <xdr:ext cx="1202223" cy="2409825"/>
    <xdr:pic>
      <xdr:nvPicPr>
        <xdr:cNvPr id="38" name="Obraz 37">
          <a:extLst>
            <a:ext uri="{FF2B5EF4-FFF2-40B4-BE49-F238E27FC236}">
              <a16:creationId xmlns:a16="http://schemas.microsoft.com/office/drawing/2014/main" id="{AF18ABE1-C607-4FBD-ABEF-A6E22AA59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48225075"/>
          <a:ext cx="1202223" cy="2409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47625</xdr:colOff>
      <xdr:row>205</xdr:row>
      <xdr:rowOff>76200</xdr:rowOff>
    </xdr:from>
    <xdr:to>
      <xdr:col>3</xdr:col>
      <xdr:colOff>1743075</xdr:colOff>
      <xdr:row>217</xdr:row>
      <xdr:rowOff>125316</xdr:rowOff>
    </xdr:to>
    <xdr:pic>
      <xdr:nvPicPr>
        <xdr:cNvPr id="39" name="Obraz 38">
          <a:extLst>
            <a:ext uri="{FF2B5EF4-FFF2-40B4-BE49-F238E27FC236}">
              <a16:creationId xmlns:a16="http://schemas.microsoft.com/office/drawing/2014/main" id="{5EB450CC-3C40-41C0-BF35-449F5665EB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48253650"/>
          <a:ext cx="2305050" cy="2335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66675</xdr:colOff>
      <xdr:row>218</xdr:row>
      <xdr:rowOff>47625</xdr:rowOff>
    </xdr:from>
    <xdr:ext cx="1202223" cy="2390775"/>
    <xdr:pic>
      <xdr:nvPicPr>
        <xdr:cNvPr id="40" name="Obraz 39">
          <a:extLst>
            <a:ext uri="{FF2B5EF4-FFF2-40B4-BE49-F238E27FC236}">
              <a16:creationId xmlns:a16="http://schemas.microsoft.com/office/drawing/2014/main" id="{184792D6-52E3-4BF6-8872-8B3A740AD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50701575"/>
          <a:ext cx="1202223" cy="2390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200025</xdr:colOff>
      <xdr:row>219</xdr:row>
      <xdr:rowOff>171450</xdr:rowOff>
    </xdr:from>
    <xdr:to>
      <xdr:col>3</xdr:col>
      <xdr:colOff>1590675</xdr:colOff>
      <xdr:row>229</xdr:row>
      <xdr:rowOff>47625</xdr:rowOff>
    </xdr:to>
    <xdr:pic>
      <xdr:nvPicPr>
        <xdr:cNvPr id="41" name="Obraz 40">
          <a:extLst>
            <a:ext uri="{FF2B5EF4-FFF2-40B4-BE49-F238E27FC236}">
              <a16:creationId xmlns:a16="http://schemas.microsoft.com/office/drawing/2014/main" id="{5F0A54B6-290F-47C8-BF44-FDEEAB1E9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5" y="51015900"/>
          <a:ext cx="2000250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438149</xdr:colOff>
      <xdr:row>231</xdr:row>
      <xdr:rowOff>66675</xdr:rowOff>
    </xdr:from>
    <xdr:to>
      <xdr:col>3</xdr:col>
      <xdr:colOff>1495425</xdr:colOff>
      <xdr:row>240</xdr:row>
      <xdr:rowOff>66675</xdr:rowOff>
    </xdr:to>
    <xdr:pic>
      <xdr:nvPicPr>
        <xdr:cNvPr id="42" name="Obraz 41">
          <a:extLst>
            <a:ext uri="{FF2B5EF4-FFF2-40B4-BE49-F238E27FC236}">
              <a16:creationId xmlns:a16="http://schemas.microsoft.com/office/drawing/2014/main" id="{1B950575-6B1C-4B37-B2A3-EE893486EA0F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49" y="53206650"/>
          <a:ext cx="2276476" cy="172402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57150</xdr:colOff>
      <xdr:row>231</xdr:row>
      <xdr:rowOff>28575</xdr:rowOff>
    </xdr:from>
    <xdr:to>
      <xdr:col>5</xdr:col>
      <xdr:colOff>1259373</xdr:colOff>
      <xdr:row>240</xdr:row>
      <xdr:rowOff>133350</xdr:rowOff>
    </xdr:to>
    <xdr:pic>
      <xdr:nvPicPr>
        <xdr:cNvPr id="43" name="Obraz 42">
          <a:extLst>
            <a:ext uri="{FF2B5EF4-FFF2-40B4-BE49-F238E27FC236}">
              <a16:creationId xmlns:a16="http://schemas.microsoft.com/office/drawing/2014/main" id="{1D194807-2B41-419B-93C4-1409A60E08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53168550"/>
          <a:ext cx="1202223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200025</xdr:colOff>
      <xdr:row>241</xdr:row>
      <xdr:rowOff>180975</xdr:rowOff>
    </xdr:from>
    <xdr:to>
      <xdr:col>3</xdr:col>
      <xdr:colOff>1438275</xdr:colOff>
      <xdr:row>249</xdr:row>
      <xdr:rowOff>723900</xdr:rowOff>
    </xdr:to>
    <xdr:pic>
      <xdr:nvPicPr>
        <xdr:cNvPr id="44" name="Obraz 43">
          <a:extLst>
            <a:ext uri="{FF2B5EF4-FFF2-40B4-BE49-F238E27FC236}">
              <a16:creationId xmlns:a16="http://schemas.microsoft.com/office/drawing/2014/main" id="{E9A941A7-6DB7-4999-B3CB-5AAC0E87622F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5" y="55235475"/>
          <a:ext cx="1847850" cy="206692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47625</xdr:colOff>
      <xdr:row>241</xdr:row>
      <xdr:rowOff>28576</xdr:rowOff>
    </xdr:from>
    <xdr:to>
      <xdr:col>5</xdr:col>
      <xdr:colOff>1249848</xdr:colOff>
      <xdr:row>249</xdr:row>
      <xdr:rowOff>981076</xdr:rowOff>
    </xdr:to>
    <xdr:pic>
      <xdr:nvPicPr>
        <xdr:cNvPr id="45" name="Obraz 44">
          <a:extLst>
            <a:ext uri="{FF2B5EF4-FFF2-40B4-BE49-F238E27FC236}">
              <a16:creationId xmlns:a16="http://schemas.microsoft.com/office/drawing/2014/main" id="{0A380537-DC26-4655-9CF2-081EA5A16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5083076"/>
          <a:ext cx="1202223" cy="2476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304801</xdr:colOff>
      <xdr:row>251</xdr:row>
      <xdr:rowOff>161926</xdr:rowOff>
    </xdr:from>
    <xdr:to>
      <xdr:col>3</xdr:col>
      <xdr:colOff>1371601</xdr:colOff>
      <xdr:row>262</xdr:row>
      <xdr:rowOff>123825</xdr:rowOff>
    </xdr:to>
    <xdr:pic>
      <xdr:nvPicPr>
        <xdr:cNvPr id="46" name="Obraz 45">
          <a:extLst>
            <a:ext uri="{FF2B5EF4-FFF2-40B4-BE49-F238E27FC236}">
              <a16:creationId xmlns:a16="http://schemas.microsoft.com/office/drawing/2014/main" id="{0C341CBE-A578-4FA1-991B-16756B8B0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1" y="57959626"/>
          <a:ext cx="2286000" cy="2057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66675</xdr:colOff>
      <xdr:row>250</xdr:row>
      <xdr:rowOff>47625</xdr:rowOff>
    </xdr:from>
    <xdr:to>
      <xdr:col>5</xdr:col>
      <xdr:colOff>1268898</xdr:colOff>
      <xdr:row>262</xdr:row>
      <xdr:rowOff>161925</xdr:rowOff>
    </xdr:to>
    <xdr:pic>
      <xdr:nvPicPr>
        <xdr:cNvPr id="47" name="Obraz 46">
          <a:extLst>
            <a:ext uri="{FF2B5EF4-FFF2-40B4-BE49-F238E27FC236}">
              <a16:creationId xmlns:a16="http://schemas.microsoft.com/office/drawing/2014/main" id="{127CAAC9-1D60-49AB-80FA-053550B5E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57654825"/>
          <a:ext cx="1202223" cy="2400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263</xdr:row>
      <xdr:rowOff>104775</xdr:rowOff>
    </xdr:from>
    <xdr:to>
      <xdr:col>3</xdr:col>
      <xdr:colOff>1419225</xdr:colOff>
      <xdr:row>274</xdr:row>
      <xdr:rowOff>131017</xdr:rowOff>
    </xdr:to>
    <xdr:pic>
      <xdr:nvPicPr>
        <xdr:cNvPr id="48" name="Obraz 47">
          <a:extLst>
            <a:ext uri="{FF2B5EF4-FFF2-40B4-BE49-F238E27FC236}">
              <a16:creationId xmlns:a16="http://schemas.microsoft.com/office/drawing/2014/main" id="{CE427E98-CBC4-48BD-A660-31A1D1CC9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60188475"/>
          <a:ext cx="1762125" cy="2121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66675</xdr:colOff>
      <xdr:row>263</xdr:row>
      <xdr:rowOff>57151</xdr:rowOff>
    </xdr:from>
    <xdr:to>
      <xdr:col>5</xdr:col>
      <xdr:colOff>1268898</xdr:colOff>
      <xdr:row>275</xdr:row>
      <xdr:rowOff>133351</xdr:rowOff>
    </xdr:to>
    <xdr:pic>
      <xdr:nvPicPr>
        <xdr:cNvPr id="49" name="Obraz 48">
          <a:extLst>
            <a:ext uri="{FF2B5EF4-FFF2-40B4-BE49-F238E27FC236}">
              <a16:creationId xmlns:a16="http://schemas.microsoft.com/office/drawing/2014/main" id="{939BB5D5-E4B8-4BD2-96EB-BCC4494261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60140851"/>
          <a:ext cx="1202223" cy="236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571501</xdr:colOff>
      <xdr:row>276</xdr:row>
      <xdr:rowOff>152400</xdr:rowOff>
    </xdr:from>
    <xdr:to>
      <xdr:col>3</xdr:col>
      <xdr:colOff>1733551</xdr:colOff>
      <xdr:row>285</xdr:row>
      <xdr:rowOff>1702594</xdr:rowOff>
    </xdr:to>
    <xdr:pic>
      <xdr:nvPicPr>
        <xdr:cNvPr id="50" name="Obraz 49">
          <a:extLst>
            <a:ext uri="{FF2B5EF4-FFF2-40B4-BE49-F238E27FC236}">
              <a16:creationId xmlns:a16="http://schemas.microsoft.com/office/drawing/2014/main" id="{21D47ADF-F1E1-4886-9F94-B16809890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1434702">
          <a:off x="1181101" y="62722125"/>
          <a:ext cx="2381250" cy="3274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</xdr:colOff>
      <xdr:row>276</xdr:row>
      <xdr:rowOff>47625</xdr:rowOff>
    </xdr:from>
    <xdr:to>
      <xdr:col>5</xdr:col>
      <xdr:colOff>1259373</xdr:colOff>
      <xdr:row>285</xdr:row>
      <xdr:rowOff>1981200</xdr:rowOff>
    </xdr:to>
    <xdr:pic>
      <xdr:nvPicPr>
        <xdr:cNvPr id="51" name="Obraz 50">
          <a:extLst>
            <a:ext uri="{FF2B5EF4-FFF2-40B4-BE49-F238E27FC236}">
              <a16:creationId xmlns:a16="http://schemas.microsoft.com/office/drawing/2014/main" id="{932A3177-A45C-4832-A863-4E93B99960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62617350"/>
          <a:ext cx="1202223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66675</xdr:colOff>
      <xdr:row>286</xdr:row>
      <xdr:rowOff>44451</xdr:rowOff>
    </xdr:from>
    <xdr:to>
      <xdr:col>5</xdr:col>
      <xdr:colOff>1276350</xdr:colOff>
      <xdr:row>295</xdr:row>
      <xdr:rowOff>1409700</xdr:rowOff>
    </xdr:to>
    <xdr:pic>
      <xdr:nvPicPr>
        <xdr:cNvPr id="52" name="Obraz 51">
          <a:extLst>
            <a:ext uri="{FF2B5EF4-FFF2-40B4-BE49-F238E27FC236}">
              <a16:creationId xmlns:a16="http://schemas.microsoft.com/office/drawing/2014/main" id="{DD887EDC-5340-47E3-8EF8-EFD52509F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66376551"/>
          <a:ext cx="1209675" cy="3089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554508</xdr:colOff>
      <xdr:row>286</xdr:row>
      <xdr:rowOff>167636</xdr:rowOff>
    </xdr:from>
    <xdr:to>
      <xdr:col>3</xdr:col>
      <xdr:colOff>1370958</xdr:colOff>
      <xdr:row>295</xdr:row>
      <xdr:rowOff>1266300</xdr:rowOff>
    </xdr:to>
    <xdr:pic>
      <xdr:nvPicPr>
        <xdr:cNvPr id="53" name="Obraz 52">
          <a:extLst>
            <a:ext uri="{FF2B5EF4-FFF2-40B4-BE49-F238E27FC236}">
              <a16:creationId xmlns:a16="http://schemas.microsoft.com/office/drawing/2014/main" id="{56F317BE-B75B-4049-A50B-CA91A9DF17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1448524">
          <a:off x="1164108" y="66499736"/>
          <a:ext cx="2035650" cy="28226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38100</xdr:colOff>
      <xdr:row>297</xdr:row>
      <xdr:rowOff>19052</xdr:rowOff>
    </xdr:from>
    <xdr:ext cx="1209675" cy="1819273"/>
    <xdr:pic>
      <xdr:nvPicPr>
        <xdr:cNvPr id="54" name="Obraz 53">
          <a:extLst>
            <a:ext uri="{FF2B5EF4-FFF2-40B4-BE49-F238E27FC236}">
              <a16:creationId xmlns:a16="http://schemas.microsoft.com/office/drawing/2014/main" id="{AAA37B41-DB1D-41D6-B2B7-478177935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1325" y="69732527"/>
          <a:ext cx="1209675" cy="1819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28575</xdr:colOff>
      <xdr:row>306</xdr:row>
      <xdr:rowOff>28576</xdr:rowOff>
    </xdr:from>
    <xdr:ext cx="1209675" cy="1809749"/>
    <xdr:pic>
      <xdr:nvPicPr>
        <xdr:cNvPr id="55" name="Obraz 54">
          <a:extLst>
            <a:ext uri="{FF2B5EF4-FFF2-40B4-BE49-F238E27FC236}">
              <a16:creationId xmlns:a16="http://schemas.microsoft.com/office/drawing/2014/main" id="{EBB7C6D1-610C-4090-8FD6-007FA0656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71656576"/>
          <a:ext cx="1209675" cy="1809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19050</xdr:colOff>
      <xdr:row>316</xdr:row>
      <xdr:rowOff>28576</xdr:rowOff>
    </xdr:from>
    <xdr:ext cx="1209675" cy="1809749"/>
    <xdr:pic>
      <xdr:nvPicPr>
        <xdr:cNvPr id="56" name="Obraz 55">
          <a:extLst>
            <a:ext uri="{FF2B5EF4-FFF2-40B4-BE49-F238E27FC236}">
              <a16:creationId xmlns:a16="http://schemas.microsoft.com/office/drawing/2014/main" id="{26AB8D79-B670-4EE9-A37A-AF0934225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2275" y="73561576"/>
          <a:ext cx="1209675" cy="1809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28575</xdr:colOff>
      <xdr:row>326</xdr:row>
      <xdr:rowOff>47626</xdr:rowOff>
    </xdr:from>
    <xdr:ext cx="1209675" cy="2638424"/>
    <xdr:pic>
      <xdr:nvPicPr>
        <xdr:cNvPr id="57" name="Obraz 56">
          <a:extLst>
            <a:ext uri="{FF2B5EF4-FFF2-40B4-BE49-F238E27FC236}">
              <a16:creationId xmlns:a16="http://schemas.microsoft.com/office/drawing/2014/main" id="{97C659DA-35F7-4428-8D29-CA2755F80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75485626"/>
          <a:ext cx="1209675" cy="2638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28575</xdr:colOff>
      <xdr:row>336</xdr:row>
      <xdr:rowOff>57151</xdr:rowOff>
    </xdr:from>
    <xdr:ext cx="1209675" cy="1790699"/>
    <xdr:pic>
      <xdr:nvPicPr>
        <xdr:cNvPr id="58" name="Obraz 57">
          <a:extLst>
            <a:ext uri="{FF2B5EF4-FFF2-40B4-BE49-F238E27FC236}">
              <a16:creationId xmlns:a16="http://schemas.microsoft.com/office/drawing/2014/main" id="{2CB7244F-9106-4DF6-B67B-699337349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78266926"/>
          <a:ext cx="1209675" cy="1790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457200</xdr:colOff>
      <xdr:row>296</xdr:row>
      <xdr:rowOff>38100</xdr:rowOff>
    </xdr:from>
    <xdr:to>
      <xdr:col>3</xdr:col>
      <xdr:colOff>1571625</xdr:colOff>
      <xdr:row>305</xdr:row>
      <xdr:rowOff>312014</xdr:rowOff>
    </xdr:to>
    <xdr:pic>
      <xdr:nvPicPr>
        <xdr:cNvPr id="59" name="Obraz 58">
          <a:extLst>
            <a:ext uri="{FF2B5EF4-FFF2-40B4-BE49-F238E27FC236}">
              <a16:creationId xmlns:a16="http://schemas.microsoft.com/office/drawing/2014/main" id="{7F5CB02F-53E0-4F22-A3CE-A20D81F66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69561075"/>
          <a:ext cx="2333625" cy="1988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561975</xdr:colOff>
      <xdr:row>306</xdr:row>
      <xdr:rowOff>85725</xdr:rowOff>
    </xdr:from>
    <xdr:to>
      <xdr:col>3</xdr:col>
      <xdr:colOff>1390650</xdr:colOff>
      <xdr:row>315</xdr:row>
      <xdr:rowOff>148982</xdr:rowOff>
    </xdr:to>
    <xdr:pic>
      <xdr:nvPicPr>
        <xdr:cNvPr id="60" name="Obraz 59">
          <a:extLst>
            <a:ext uri="{FF2B5EF4-FFF2-40B4-BE49-F238E27FC236}">
              <a16:creationId xmlns:a16="http://schemas.microsoft.com/office/drawing/2014/main" id="{A27E2FB5-438B-4801-9341-682F69BEE2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71713725"/>
          <a:ext cx="2047875" cy="17777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523875</xdr:colOff>
          <xdr:row>316</xdr:row>
          <xdr:rowOff>161925</xdr:rowOff>
        </xdr:from>
        <xdr:to>
          <xdr:col>3</xdr:col>
          <xdr:colOff>1266825</xdr:colOff>
          <xdr:row>325</xdr:row>
          <xdr:rowOff>28575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79EC447F-809E-4DEC-B180-CC4A63AB74C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47625</xdr:colOff>
      <xdr:row>326</xdr:row>
      <xdr:rowOff>57150</xdr:rowOff>
    </xdr:from>
    <xdr:to>
      <xdr:col>3</xdr:col>
      <xdr:colOff>1381125</xdr:colOff>
      <xdr:row>335</xdr:row>
      <xdr:rowOff>845841</xdr:rowOff>
    </xdr:to>
    <xdr:pic>
      <xdr:nvPicPr>
        <xdr:cNvPr id="62" name="Obraz 61">
          <a:extLst>
            <a:ext uri="{FF2B5EF4-FFF2-40B4-BE49-F238E27FC236}">
              <a16:creationId xmlns:a16="http://schemas.microsoft.com/office/drawing/2014/main" id="{693ACF90-EB1A-4035-A2F3-328FFE572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75495150"/>
          <a:ext cx="1943100" cy="2503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336</xdr:row>
      <xdr:rowOff>104775</xdr:rowOff>
    </xdr:from>
    <xdr:to>
      <xdr:col>3</xdr:col>
      <xdr:colOff>1654522</xdr:colOff>
      <xdr:row>345</xdr:row>
      <xdr:rowOff>95250</xdr:rowOff>
    </xdr:to>
    <xdr:pic>
      <xdr:nvPicPr>
        <xdr:cNvPr id="63" name="Obraz 62">
          <a:extLst>
            <a:ext uri="{FF2B5EF4-FFF2-40B4-BE49-F238E27FC236}">
              <a16:creationId xmlns:a16="http://schemas.microsoft.com/office/drawing/2014/main" id="{9C6FD714-A4AD-4230-8DCB-C6622D3852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78314550"/>
          <a:ext cx="2521297" cy="1704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57150</xdr:colOff>
      <xdr:row>346</xdr:row>
      <xdr:rowOff>47626</xdr:rowOff>
    </xdr:from>
    <xdr:ext cx="1209675" cy="1809749"/>
    <xdr:pic>
      <xdr:nvPicPr>
        <xdr:cNvPr id="64" name="Obraz 63">
          <a:extLst>
            <a:ext uri="{FF2B5EF4-FFF2-40B4-BE49-F238E27FC236}">
              <a16:creationId xmlns:a16="http://schemas.microsoft.com/office/drawing/2014/main" id="{974FB944-4982-4A21-B11C-6DF043777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80162401"/>
          <a:ext cx="1209675" cy="1809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19051</xdr:colOff>
      <xdr:row>347</xdr:row>
      <xdr:rowOff>9525</xdr:rowOff>
    </xdr:from>
    <xdr:to>
      <xdr:col>3</xdr:col>
      <xdr:colOff>1229417</xdr:colOff>
      <xdr:row>355</xdr:row>
      <xdr:rowOff>152400</xdr:rowOff>
    </xdr:to>
    <xdr:pic>
      <xdr:nvPicPr>
        <xdr:cNvPr id="65" name="Obraz 64">
          <a:extLst>
            <a:ext uri="{FF2B5EF4-FFF2-40B4-BE49-F238E27FC236}">
              <a16:creationId xmlns:a16="http://schemas.microsoft.com/office/drawing/2014/main" id="{90B907F9-08C8-423D-B855-47610631D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1" y="80314800"/>
          <a:ext cx="2429566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57150</xdr:colOff>
      <xdr:row>356</xdr:row>
      <xdr:rowOff>47626</xdr:rowOff>
    </xdr:from>
    <xdr:ext cx="1209675" cy="1790699"/>
    <xdr:pic>
      <xdr:nvPicPr>
        <xdr:cNvPr id="66" name="Obraz 65">
          <a:extLst>
            <a:ext uri="{FF2B5EF4-FFF2-40B4-BE49-F238E27FC236}">
              <a16:creationId xmlns:a16="http://schemas.microsoft.com/office/drawing/2014/main" id="{61C18747-C50A-4163-A55C-1DE458F3D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82067401"/>
          <a:ext cx="1209675" cy="1790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495300</xdr:colOff>
      <xdr:row>356</xdr:row>
      <xdr:rowOff>66675</xdr:rowOff>
    </xdr:from>
    <xdr:to>
      <xdr:col>3</xdr:col>
      <xdr:colOff>1552576</xdr:colOff>
      <xdr:row>365</xdr:row>
      <xdr:rowOff>76200</xdr:rowOff>
    </xdr:to>
    <xdr:pic>
      <xdr:nvPicPr>
        <xdr:cNvPr id="67" name="Obraz 66">
          <a:extLst>
            <a:ext uri="{FF2B5EF4-FFF2-40B4-BE49-F238E27FC236}">
              <a16:creationId xmlns:a16="http://schemas.microsoft.com/office/drawing/2014/main" id="{5E3E3A08-647D-4A35-BEF4-154BDDCC6891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82086450"/>
          <a:ext cx="2276476" cy="1724025"/>
        </a:xfrm>
        <a:prstGeom prst="rect">
          <a:avLst/>
        </a:prstGeom>
        <a:noFill/>
      </xdr:spPr>
    </xdr:pic>
    <xdr:clientData/>
  </xdr:twoCellAnchor>
  <xdr:oneCellAnchor>
    <xdr:from>
      <xdr:col>5</xdr:col>
      <xdr:colOff>66675</xdr:colOff>
      <xdr:row>366</xdr:row>
      <xdr:rowOff>38100</xdr:rowOff>
    </xdr:from>
    <xdr:ext cx="1209675" cy="2457450"/>
    <xdr:pic>
      <xdr:nvPicPr>
        <xdr:cNvPr id="68" name="Obraz 67">
          <a:extLst>
            <a:ext uri="{FF2B5EF4-FFF2-40B4-BE49-F238E27FC236}">
              <a16:creationId xmlns:a16="http://schemas.microsoft.com/office/drawing/2014/main" id="{B392D714-E27D-40C8-B44F-57494C322A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83962875"/>
          <a:ext cx="1209675" cy="2457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0</xdr:colOff>
      <xdr:row>367</xdr:row>
      <xdr:rowOff>85725</xdr:rowOff>
    </xdr:from>
    <xdr:to>
      <xdr:col>3</xdr:col>
      <xdr:colOff>1552184</xdr:colOff>
      <xdr:row>375</xdr:row>
      <xdr:rowOff>638175</xdr:rowOff>
    </xdr:to>
    <xdr:pic>
      <xdr:nvPicPr>
        <xdr:cNvPr id="69" name="Obraz 68">
          <a:extLst>
            <a:ext uri="{FF2B5EF4-FFF2-40B4-BE49-F238E27FC236}">
              <a16:creationId xmlns:a16="http://schemas.microsoft.com/office/drawing/2014/main" id="{3FE909B0-FFE6-44D3-A6FB-3A573A3CF7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84201000"/>
          <a:ext cx="2161784" cy="2076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47625</xdr:colOff>
      <xdr:row>376</xdr:row>
      <xdr:rowOff>123825</xdr:rowOff>
    </xdr:from>
    <xdr:to>
      <xdr:col>3</xdr:col>
      <xdr:colOff>1905000</xdr:colOff>
      <xdr:row>385</xdr:row>
      <xdr:rowOff>1428750</xdr:rowOff>
    </xdr:to>
    <xdr:pic>
      <xdr:nvPicPr>
        <xdr:cNvPr id="70" name="Obraz 69">
          <a:extLst>
            <a:ext uri="{FF2B5EF4-FFF2-40B4-BE49-F238E27FC236}">
              <a16:creationId xmlns:a16="http://schemas.microsoft.com/office/drawing/2014/main" id="{FED8C011-D260-41A6-8B07-C65DEA0EB7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86572725"/>
          <a:ext cx="2466975" cy="3028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387</xdr:row>
      <xdr:rowOff>9526</xdr:rowOff>
    </xdr:from>
    <xdr:to>
      <xdr:col>3</xdr:col>
      <xdr:colOff>1971675</xdr:colOff>
      <xdr:row>395</xdr:row>
      <xdr:rowOff>1338234</xdr:rowOff>
    </xdr:to>
    <xdr:pic>
      <xdr:nvPicPr>
        <xdr:cNvPr id="71" name="Obraz 70">
          <a:extLst>
            <a:ext uri="{FF2B5EF4-FFF2-40B4-BE49-F238E27FC236}">
              <a16:creationId xmlns:a16="http://schemas.microsoft.com/office/drawing/2014/main" id="{77BE35A9-7CE8-40D4-9929-42AF610A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89887426"/>
          <a:ext cx="3076575" cy="2852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581025</xdr:colOff>
      <xdr:row>416</xdr:row>
      <xdr:rowOff>152400</xdr:rowOff>
    </xdr:from>
    <xdr:to>
      <xdr:col>3</xdr:col>
      <xdr:colOff>1493566</xdr:colOff>
      <xdr:row>425</xdr:row>
      <xdr:rowOff>1095375</xdr:rowOff>
    </xdr:to>
    <xdr:pic>
      <xdr:nvPicPr>
        <xdr:cNvPr id="72" name="Obraz 71">
          <a:extLst>
            <a:ext uri="{FF2B5EF4-FFF2-40B4-BE49-F238E27FC236}">
              <a16:creationId xmlns:a16="http://schemas.microsoft.com/office/drawing/2014/main" id="{E14F3E7F-5D56-4634-813B-CE736D851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100060125"/>
          <a:ext cx="2131741" cy="2657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178859</xdr:colOff>
      <xdr:row>426</xdr:row>
      <xdr:rowOff>78317</xdr:rowOff>
    </xdr:from>
    <xdr:to>
      <xdr:col>3</xdr:col>
      <xdr:colOff>1838325</xdr:colOff>
      <xdr:row>435</xdr:row>
      <xdr:rowOff>1067819</xdr:rowOff>
    </xdr:to>
    <xdr:pic>
      <xdr:nvPicPr>
        <xdr:cNvPr id="73" name="Obraz 72">
          <a:extLst>
            <a:ext uri="{FF2B5EF4-FFF2-40B4-BE49-F238E27FC236}">
              <a16:creationId xmlns:a16="http://schemas.microsoft.com/office/drawing/2014/main" id="{C26DCD6E-637D-4A79-A9B6-02D9BF8D3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459" y="102919742"/>
          <a:ext cx="2878666" cy="27040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560915</xdr:colOff>
      <xdr:row>436</xdr:row>
      <xdr:rowOff>183093</xdr:rowOff>
    </xdr:from>
    <xdr:to>
      <xdr:col>3</xdr:col>
      <xdr:colOff>1477777</xdr:colOff>
      <xdr:row>445</xdr:row>
      <xdr:rowOff>809625</xdr:rowOff>
    </xdr:to>
    <xdr:pic>
      <xdr:nvPicPr>
        <xdr:cNvPr id="74" name="Obraz 73">
          <a:extLst>
            <a:ext uri="{FF2B5EF4-FFF2-40B4-BE49-F238E27FC236}">
              <a16:creationId xmlns:a16="http://schemas.microsoft.com/office/drawing/2014/main" id="{9910B836-BC37-444E-9083-22C6A68106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0515" y="105843918"/>
          <a:ext cx="2136062" cy="2341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421219</xdr:colOff>
      <xdr:row>447</xdr:row>
      <xdr:rowOff>150284</xdr:rowOff>
    </xdr:from>
    <xdr:to>
      <xdr:col>3</xdr:col>
      <xdr:colOff>1660529</xdr:colOff>
      <xdr:row>455</xdr:row>
      <xdr:rowOff>885826</xdr:rowOff>
    </xdr:to>
    <xdr:pic>
      <xdr:nvPicPr>
        <xdr:cNvPr id="75" name="Obraz 74">
          <a:extLst>
            <a:ext uri="{FF2B5EF4-FFF2-40B4-BE49-F238E27FC236}">
              <a16:creationId xmlns:a16="http://schemas.microsoft.com/office/drawing/2014/main" id="{8A1A07EF-FAD1-4537-A60F-4A2CA308A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0819" y="108649559"/>
          <a:ext cx="2458510" cy="2259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141817</xdr:colOff>
      <xdr:row>456</xdr:row>
      <xdr:rowOff>138642</xdr:rowOff>
    </xdr:from>
    <xdr:to>
      <xdr:col>3</xdr:col>
      <xdr:colOff>1278827</xdr:colOff>
      <xdr:row>465</xdr:row>
      <xdr:rowOff>1847850</xdr:rowOff>
    </xdr:to>
    <xdr:pic>
      <xdr:nvPicPr>
        <xdr:cNvPr id="76" name="Obraz 75">
          <a:extLst>
            <a:ext uri="{FF2B5EF4-FFF2-40B4-BE49-F238E27FC236}">
              <a16:creationId xmlns:a16="http://schemas.microsoft.com/office/drawing/2014/main" id="{6E8DA42F-4E4E-4439-A4FE-64EC808A3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1017" y="111333492"/>
          <a:ext cx="1746610" cy="3423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212726</xdr:colOff>
      <xdr:row>467</xdr:row>
      <xdr:rowOff>171449</xdr:rowOff>
    </xdr:from>
    <xdr:to>
      <xdr:col>3</xdr:col>
      <xdr:colOff>1952626</xdr:colOff>
      <xdr:row>475</xdr:row>
      <xdr:rowOff>1476948</xdr:rowOff>
    </xdr:to>
    <xdr:pic>
      <xdr:nvPicPr>
        <xdr:cNvPr id="77" name="Obraz 76">
          <a:extLst>
            <a:ext uri="{FF2B5EF4-FFF2-40B4-BE49-F238E27FC236}">
              <a16:creationId xmlns:a16="http://schemas.microsoft.com/office/drawing/2014/main" id="{3B1A76CE-8EBE-474C-8485-280B54190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326" y="115328699"/>
          <a:ext cx="2959100" cy="2829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224367</xdr:colOff>
      <xdr:row>477</xdr:row>
      <xdr:rowOff>96311</xdr:rowOff>
    </xdr:from>
    <xdr:to>
      <xdr:col>3</xdr:col>
      <xdr:colOff>1578184</xdr:colOff>
      <xdr:row>485</xdr:row>
      <xdr:rowOff>1428751</xdr:rowOff>
    </xdr:to>
    <xdr:pic>
      <xdr:nvPicPr>
        <xdr:cNvPr id="78" name="Obraz 77">
          <a:extLst>
            <a:ext uri="{FF2B5EF4-FFF2-40B4-BE49-F238E27FC236}">
              <a16:creationId xmlns:a16="http://schemas.microsoft.com/office/drawing/2014/main" id="{01AF68FB-AF78-43D6-9A25-DC650CBA1B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67" y="119111186"/>
          <a:ext cx="1963417" cy="2856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494241</xdr:colOff>
      <xdr:row>396</xdr:row>
      <xdr:rowOff>48683</xdr:rowOff>
    </xdr:from>
    <xdr:to>
      <xdr:col>3</xdr:col>
      <xdr:colOff>1836208</xdr:colOff>
      <xdr:row>405</xdr:row>
      <xdr:rowOff>1492250</xdr:rowOff>
    </xdr:to>
    <xdr:pic>
      <xdr:nvPicPr>
        <xdr:cNvPr id="79" name="Obraz 78">
          <a:extLst>
            <a:ext uri="{FF2B5EF4-FFF2-40B4-BE49-F238E27FC236}">
              <a16:creationId xmlns:a16="http://schemas.microsoft.com/office/drawing/2014/main" id="{CA493238-A59E-4E47-A1F2-87B74D02B0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3841" y="93393683"/>
          <a:ext cx="2561167" cy="31675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448734</xdr:colOff>
      <xdr:row>406</xdr:row>
      <xdr:rowOff>134408</xdr:rowOff>
    </xdr:from>
    <xdr:to>
      <xdr:col>3</xdr:col>
      <xdr:colOff>1469850</xdr:colOff>
      <xdr:row>415</xdr:row>
      <xdr:rowOff>1247775</xdr:rowOff>
    </xdr:to>
    <xdr:pic>
      <xdr:nvPicPr>
        <xdr:cNvPr id="80" name="Obraz 79">
          <a:extLst>
            <a:ext uri="{FF2B5EF4-FFF2-40B4-BE49-F238E27FC236}">
              <a16:creationId xmlns:a16="http://schemas.microsoft.com/office/drawing/2014/main" id="{AA7CA896-0265-486E-B0FE-9C571FE14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334" y="96736958"/>
          <a:ext cx="2240316" cy="2827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496</xdr:row>
      <xdr:rowOff>76201</xdr:rowOff>
    </xdr:from>
    <xdr:to>
      <xdr:col>3</xdr:col>
      <xdr:colOff>2667051</xdr:colOff>
      <xdr:row>505</xdr:row>
      <xdr:rowOff>1666875</xdr:rowOff>
    </xdr:to>
    <xdr:pic>
      <xdr:nvPicPr>
        <xdr:cNvPr id="81" name="Obraz 80">
          <a:extLst>
            <a:ext uri="{FF2B5EF4-FFF2-40B4-BE49-F238E27FC236}">
              <a16:creationId xmlns:a16="http://schemas.microsoft.com/office/drawing/2014/main" id="{9C7CC238-AD1D-428A-8A4B-9476A9A2C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25568076"/>
          <a:ext cx="3524301" cy="3305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</xdr:colOff>
      <xdr:row>506</xdr:row>
      <xdr:rowOff>66676</xdr:rowOff>
    </xdr:from>
    <xdr:to>
      <xdr:col>3</xdr:col>
      <xdr:colOff>2076450</xdr:colOff>
      <xdr:row>515</xdr:row>
      <xdr:rowOff>917714</xdr:rowOff>
    </xdr:to>
    <xdr:pic>
      <xdr:nvPicPr>
        <xdr:cNvPr id="82" name="Obraz 81">
          <a:extLst>
            <a:ext uri="{FF2B5EF4-FFF2-40B4-BE49-F238E27FC236}">
              <a16:creationId xmlns:a16="http://schemas.microsoft.com/office/drawing/2014/main" id="{6C353C52-69FE-4DE7-8E0E-91324248F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128978026"/>
          <a:ext cx="2667000" cy="2565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516</xdr:row>
      <xdr:rowOff>123825</xdr:rowOff>
    </xdr:from>
    <xdr:to>
      <xdr:col>3</xdr:col>
      <xdr:colOff>2486025</xdr:colOff>
      <xdr:row>525</xdr:row>
      <xdr:rowOff>681038</xdr:rowOff>
    </xdr:to>
    <xdr:pic>
      <xdr:nvPicPr>
        <xdr:cNvPr id="83" name="Obraz 82">
          <a:extLst>
            <a:ext uri="{FF2B5EF4-FFF2-40B4-BE49-F238E27FC236}">
              <a16:creationId xmlns:a16="http://schemas.microsoft.com/office/drawing/2014/main" id="{2B92A276-DEF4-4389-83A7-DC6BB351A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131806950"/>
          <a:ext cx="3028950" cy="22717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495301</xdr:colOff>
      <xdr:row>526</xdr:row>
      <xdr:rowOff>85725</xdr:rowOff>
    </xdr:from>
    <xdr:to>
      <xdr:col>3</xdr:col>
      <xdr:colOff>2576576</xdr:colOff>
      <xdr:row>535</xdr:row>
      <xdr:rowOff>1924050</xdr:rowOff>
    </xdr:to>
    <xdr:pic>
      <xdr:nvPicPr>
        <xdr:cNvPr id="84" name="Obraz 83">
          <a:extLst>
            <a:ext uri="{FF2B5EF4-FFF2-40B4-BE49-F238E27FC236}">
              <a16:creationId xmlns:a16="http://schemas.microsoft.com/office/drawing/2014/main" id="{8406360D-05D4-4B68-B55F-90807BDE6F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1" y="134331075"/>
          <a:ext cx="3300475" cy="3552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486</xdr:row>
      <xdr:rowOff>123825</xdr:rowOff>
    </xdr:from>
    <xdr:to>
      <xdr:col>3</xdr:col>
      <xdr:colOff>3013155</xdr:colOff>
      <xdr:row>495</xdr:row>
      <xdr:rowOff>1162050</xdr:rowOff>
    </xdr:to>
    <xdr:pic>
      <xdr:nvPicPr>
        <xdr:cNvPr id="85" name="Obraz 84">
          <a:extLst>
            <a:ext uri="{FF2B5EF4-FFF2-40B4-BE49-F238E27FC236}">
              <a16:creationId xmlns:a16="http://schemas.microsoft.com/office/drawing/2014/main" id="{CD167805-411F-460F-98E1-D58E5D496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22529600"/>
          <a:ext cx="4213305" cy="2762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123825</xdr:colOff>
      <xdr:row>536</xdr:row>
      <xdr:rowOff>104775</xdr:rowOff>
    </xdr:from>
    <xdr:to>
      <xdr:col>3</xdr:col>
      <xdr:colOff>3238500</xdr:colOff>
      <xdr:row>545</xdr:row>
      <xdr:rowOff>1175556</xdr:rowOff>
    </xdr:to>
    <xdr:pic>
      <xdr:nvPicPr>
        <xdr:cNvPr id="86" name="Obraz 85">
          <a:extLst>
            <a:ext uri="{FF2B5EF4-FFF2-40B4-BE49-F238E27FC236}">
              <a16:creationId xmlns:a16="http://schemas.microsoft.com/office/drawing/2014/main" id="{C579A7D5-A34A-45F7-A855-F790EB4262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38303000"/>
          <a:ext cx="4333875" cy="2785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600075</xdr:colOff>
      <xdr:row>546</xdr:row>
      <xdr:rowOff>38101</xdr:rowOff>
    </xdr:from>
    <xdr:to>
      <xdr:col>3</xdr:col>
      <xdr:colOff>2969662</xdr:colOff>
      <xdr:row>555</xdr:row>
      <xdr:rowOff>1771651</xdr:rowOff>
    </xdr:to>
    <xdr:pic>
      <xdr:nvPicPr>
        <xdr:cNvPr id="87" name="Obraz 86">
          <a:extLst>
            <a:ext uri="{FF2B5EF4-FFF2-40B4-BE49-F238E27FC236}">
              <a16:creationId xmlns:a16="http://schemas.microsoft.com/office/drawing/2014/main" id="{47EEDDD9-6782-4F17-9EB6-2F309DD25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44218026"/>
          <a:ext cx="3588787" cy="3448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295275</xdr:colOff>
      <xdr:row>566</xdr:row>
      <xdr:rowOff>28575</xdr:rowOff>
    </xdr:from>
    <xdr:to>
      <xdr:col>3</xdr:col>
      <xdr:colOff>2838450</xdr:colOff>
      <xdr:row>575</xdr:row>
      <xdr:rowOff>1520970</xdr:rowOff>
    </xdr:to>
    <xdr:pic>
      <xdr:nvPicPr>
        <xdr:cNvPr id="88" name="Obraz 87">
          <a:extLst>
            <a:ext uri="{FF2B5EF4-FFF2-40B4-BE49-F238E27FC236}">
              <a16:creationId xmlns:a16="http://schemas.microsoft.com/office/drawing/2014/main" id="{FE900894-FC47-497A-9D7F-8428301C0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150647400"/>
          <a:ext cx="3762375" cy="3206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47625</xdr:colOff>
      <xdr:row>556</xdr:row>
      <xdr:rowOff>47625</xdr:rowOff>
    </xdr:from>
    <xdr:to>
      <xdr:col>3</xdr:col>
      <xdr:colOff>2398201</xdr:colOff>
      <xdr:row>565</xdr:row>
      <xdr:rowOff>1000125</xdr:rowOff>
    </xdr:to>
    <xdr:pic>
      <xdr:nvPicPr>
        <xdr:cNvPr id="89" name="Obraz 88">
          <a:extLst>
            <a:ext uri="{FF2B5EF4-FFF2-40B4-BE49-F238E27FC236}">
              <a16:creationId xmlns:a16="http://schemas.microsoft.com/office/drawing/2014/main" id="{DCEFA9C7-89AA-47F2-A96C-496D41C1B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425" y="147732750"/>
          <a:ext cx="2350576" cy="266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545</xdr:row>
      <xdr:rowOff>1495425</xdr:rowOff>
    </xdr:from>
    <xdr:to>
      <xdr:col>3</xdr:col>
      <xdr:colOff>3077351</xdr:colOff>
      <xdr:row>545</xdr:row>
      <xdr:rowOff>3981450</xdr:rowOff>
    </xdr:to>
    <xdr:pic>
      <xdr:nvPicPr>
        <xdr:cNvPr id="90" name="Obraz 89">
          <a:extLst>
            <a:ext uri="{FF2B5EF4-FFF2-40B4-BE49-F238E27FC236}">
              <a16:creationId xmlns:a16="http://schemas.microsoft.com/office/drawing/2014/main" id="{91447F71-160C-4C50-AEFD-6A7404472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141408150"/>
          <a:ext cx="4048901" cy="2486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171451</xdr:colOff>
      <xdr:row>576</xdr:row>
      <xdr:rowOff>104775</xdr:rowOff>
    </xdr:from>
    <xdr:to>
      <xdr:col>3</xdr:col>
      <xdr:colOff>2857501</xdr:colOff>
      <xdr:row>585</xdr:row>
      <xdr:rowOff>2367232</xdr:rowOff>
    </xdr:to>
    <xdr:pic>
      <xdr:nvPicPr>
        <xdr:cNvPr id="91" name="Obraz 90">
          <a:extLst>
            <a:ext uri="{FF2B5EF4-FFF2-40B4-BE49-F238E27FC236}">
              <a16:creationId xmlns:a16="http://schemas.microsoft.com/office/drawing/2014/main" id="{3E945E33-B3DE-45EB-85D7-000973460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1" y="154343100"/>
          <a:ext cx="3905250" cy="397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200026</xdr:colOff>
      <xdr:row>597</xdr:row>
      <xdr:rowOff>133350</xdr:rowOff>
    </xdr:from>
    <xdr:to>
      <xdr:col>3</xdr:col>
      <xdr:colOff>3133726</xdr:colOff>
      <xdr:row>605</xdr:row>
      <xdr:rowOff>2547753</xdr:rowOff>
    </xdr:to>
    <xdr:pic>
      <xdr:nvPicPr>
        <xdr:cNvPr id="92" name="Obraz 91">
          <a:extLst>
            <a:ext uri="{FF2B5EF4-FFF2-40B4-BE49-F238E27FC236}">
              <a16:creationId xmlns:a16="http://schemas.microsoft.com/office/drawing/2014/main" id="{144F7C6F-136C-4D60-A933-38D4E1122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6" y="166182675"/>
          <a:ext cx="4152900" cy="39384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626</xdr:row>
      <xdr:rowOff>180975</xdr:rowOff>
    </xdr:from>
    <xdr:to>
      <xdr:col>3</xdr:col>
      <xdr:colOff>2562225</xdr:colOff>
      <xdr:row>635</xdr:row>
      <xdr:rowOff>408828</xdr:rowOff>
    </xdr:to>
    <xdr:pic>
      <xdr:nvPicPr>
        <xdr:cNvPr id="93" name="Obraz 92">
          <a:extLst>
            <a:ext uri="{FF2B5EF4-FFF2-40B4-BE49-F238E27FC236}">
              <a16:creationId xmlns:a16="http://schemas.microsoft.com/office/drawing/2014/main" id="{DB39B204-E0BE-47BF-9369-CE5AEF275C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76202975"/>
          <a:ext cx="3095625" cy="19423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361950</xdr:colOff>
      <xdr:row>616</xdr:row>
      <xdr:rowOff>161925</xdr:rowOff>
    </xdr:from>
    <xdr:to>
      <xdr:col>3</xdr:col>
      <xdr:colOff>2238375</xdr:colOff>
      <xdr:row>625</xdr:row>
      <xdr:rowOff>1152525</xdr:rowOff>
    </xdr:to>
    <xdr:pic>
      <xdr:nvPicPr>
        <xdr:cNvPr id="94" name="Obraz 93">
          <a:extLst>
            <a:ext uri="{FF2B5EF4-FFF2-40B4-BE49-F238E27FC236}">
              <a16:creationId xmlns:a16="http://schemas.microsoft.com/office/drawing/2014/main" id="{87A4D875-1C76-40A6-9A67-3FBFE3C54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173231175"/>
          <a:ext cx="2486025" cy="270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523875</xdr:colOff>
      <xdr:row>606</xdr:row>
      <xdr:rowOff>47626</xdr:rowOff>
    </xdr:from>
    <xdr:to>
      <xdr:col>3</xdr:col>
      <xdr:colOff>1990725</xdr:colOff>
      <xdr:row>615</xdr:row>
      <xdr:rowOff>954644</xdr:rowOff>
    </xdr:to>
    <xdr:pic>
      <xdr:nvPicPr>
        <xdr:cNvPr id="95" name="Obraz 94">
          <a:extLst>
            <a:ext uri="{FF2B5EF4-FFF2-40B4-BE49-F238E27FC236}">
              <a16:creationId xmlns:a16="http://schemas.microsoft.com/office/drawing/2014/main" id="{19AA80DF-8BA4-45A0-84D6-F58213A18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3075" y="170287951"/>
          <a:ext cx="2076450" cy="2621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476250</xdr:colOff>
      <xdr:row>637</xdr:row>
      <xdr:rowOff>19050</xdr:rowOff>
    </xdr:from>
    <xdr:to>
      <xdr:col>3</xdr:col>
      <xdr:colOff>2009775</xdr:colOff>
      <xdr:row>645</xdr:row>
      <xdr:rowOff>1123950</xdr:rowOff>
    </xdr:to>
    <xdr:pic>
      <xdr:nvPicPr>
        <xdr:cNvPr id="96" name="Obraz 95">
          <a:extLst>
            <a:ext uri="{FF2B5EF4-FFF2-40B4-BE49-F238E27FC236}">
              <a16:creationId xmlns:a16="http://schemas.microsoft.com/office/drawing/2014/main" id="{97939073-15FA-4C1E-B48F-10B8180F80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" y="178574700"/>
          <a:ext cx="2143125" cy="2628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342900</xdr:colOff>
      <xdr:row>646</xdr:row>
      <xdr:rowOff>161925</xdr:rowOff>
    </xdr:from>
    <xdr:to>
      <xdr:col>3</xdr:col>
      <xdr:colOff>2162175</xdr:colOff>
      <xdr:row>655</xdr:row>
      <xdr:rowOff>1219200</xdr:rowOff>
    </xdr:to>
    <xdr:pic>
      <xdr:nvPicPr>
        <xdr:cNvPr id="97" name="Obraz 96">
          <a:extLst>
            <a:ext uri="{FF2B5EF4-FFF2-40B4-BE49-F238E27FC236}">
              <a16:creationId xmlns:a16="http://schemas.microsoft.com/office/drawing/2014/main" id="{87C4C85B-0CFE-464E-8943-C1394CE17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100" y="181403625"/>
          <a:ext cx="2428875" cy="2771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495300</xdr:colOff>
      <xdr:row>586</xdr:row>
      <xdr:rowOff>9526</xdr:rowOff>
    </xdr:from>
    <xdr:to>
      <xdr:col>3</xdr:col>
      <xdr:colOff>2609850</xdr:colOff>
      <xdr:row>595</xdr:row>
      <xdr:rowOff>1325000</xdr:rowOff>
    </xdr:to>
    <xdr:pic>
      <xdr:nvPicPr>
        <xdr:cNvPr id="98" name="Obraz 97">
          <a:extLst>
            <a:ext uri="{FF2B5EF4-FFF2-40B4-BE49-F238E27FC236}">
              <a16:creationId xmlns:a16="http://schemas.microsoft.com/office/drawing/2014/main" id="{78ECCB4C-66D7-4B5A-AEAF-E1E586B7E4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159467551"/>
          <a:ext cx="3333750" cy="3029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447675</xdr:colOff>
      <xdr:row>595</xdr:row>
      <xdr:rowOff>1390650</xdr:rowOff>
    </xdr:from>
    <xdr:to>
      <xdr:col>3</xdr:col>
      <xdr:colOff>2828925</xdr:colOff>
      <xdr:row>595</xdr:row>
      <xdr:rowOff>4019550</xdr:rowOff>
    </xdr:to>
    <xdr:pic>
      <xdr:nvPicPr>
        <xdr:cNvPr id="99" name="Obraz 98">
          <a:extLst>
            <a:ext uri="{FF2B5EF4-FFF2-40B4-BE49-F238E27FC236}">
              <a16:creationId xmlns:a16="http://schemas.microsoft.com/office/drawing/2014/main" id="{F4A524BB-E1BD-449B-B577-5AEE4633B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162563175"/>
          <a:ext cx="3600450" cy="2628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297C6-4BC6-4A64-A766-58711179B07A}">
  <sheetPr>
    <tabColor theme="9"/>
  </sheetPr>
  <dimension ref="A2:K657"/>
  <sheetViews>
    <sheetView tabSelected="1" view="pageBreakPreview" topLeftCell="A608" zoomScale="60" zoomScaleNormal="80" workbookViewId="0">
      <selection sqref="A1:K657"/>
    </sheetView>
  </sheetViews>
  <sheetFormatPr defaultRowHeight="15" x14ac:dyDescent="0.25"/>
  <cols>
    <col min="4" max="4" width="54.140625" customWidth="1"/>
    <col min="5" max="5" width="19.7109375" customWidth="1"/>
    <col min="6" max="6" width="19.42578125" customWidth="1"/>
    <col min="7" max="7" width="11" customWidth="1"/>
    <col min="8" max="8" width="14" customWidth="1"/>
    <col min="9" max="9" width="21.85546875" customWidth="1"/>
    <col min="10" max="10" width="21.140625" customWidth="1"/>
    <col min="11" max="11" width="24.140625" customWidth="1"/>
  </cols>
  <sheetData>
    <row r="2" spans="1:11" x14ac:dyDescent="0.25">
      <c r="B2" s="91" t="s">
        <v>62</v>
      </c>
      <c r="C2" s="91"/>
      <c r="D2" s="90" t="s">
        <v>61</v>
      </c>
      <c r="E2" s="90"/>
      <c r="F2" s="90"/>
      <c r="G2" s="90"/>
      <c r="H2" s="90"/>
      <c r="I2" s="90"/>
      <c r="J2" s="90"/>
      <c r="K2" t="s">
        <v>63</v>
      </c>
    </row>
    <row r="5" spans="1:11" ht="33.75" customHeight="1" x14ac:dyDescent="0.25">
      <c r="A5" s="1" t="s">
        <v>0</v>
      </c>
      <c r="B5" s="2" t="s">
        <v>1</v>
      </c>
      <c r="C5" s="3"/>
      <c r="D5" s="4"/>
      <c r="E5" s="5" t="s">
        <v>1</v>
      </c>
      <c r="F5" s="5" t="s">
        <v>2</v>
      </c>
      <c r="G5" s="5" t="s">
        <v>3</v>
      </c>
      <c r="H5" s="5" t="s">
        <v>4</v>
      </c>
      <c r="I5" s="6" t="s">
        <v>5</v>
      </c>
      <c r="J5" s="6" t="s">
        <v>6</v>
      </c>
      <c r="K5" s="6" t="s">
        <v>7</v>
      </c>
    </row>
    <row r="6" spans="1:11" s="11" customFormat="1" ht="33.75" customHeight="1" x14ac:dyDescent="0.25">
      <c r="A6" s="1"/>
      <c r="B6" s="2">
        <v>1</v>
      </c>
      <c r="C6" s="3"/>
      <c r="D6" s="4"/>
      <c r="E6" s="7">
        <v>2</v>
      </c>
      <c r="F6" s="7">
        <v>3</v>
      </c>
      <c r="G6" s="8">
        <v>4</v>
      </c>
      <c r="H6" s="8">
        <v>5</v>
      </c>
      <c r="I6" s="9">
        <v>6</v>
      </c>
      <c r="J6" s="10">
        <v>7</v>
      </c>
      <c r="K6" s="6">
        <v>8</v>
      </c>
    </row>
    <row r="7" spans="1:11" ht="33.75" customHeight="1" x14ac:dyDescent="0.25">
      <c r="A7" s="12">
        <v>1</v>
      </c>
      <c r="B7" s="13"/>
      <c r="C7" s="14"/>
      <c r="D7" s="15"/>
      <c r="E7" s="16" t="s">
        <v>8</v>
      </c>
      <c r="F7" s="17"/>
      <c r="G7" s="18">
        <v>1</v>
      </c>
      <c r="H7" s="93"/>
      <c r="I7" s="20">
        <f>G7*H7</f>
        <v>0</v>
      </c>
      <c r="J7" s="20">
        <f>H7*1.23</f>
        <v>0</v>
      </c>
      <c r="K7" s="19">
        <f>G7*J7</f>
        <v>0</v>
      </c>
    </row>
    <row r="8" spans="1:11" ht="33.75" customHeight="1" x14ac:dyDescent="0.25">
      <c r="A8" s="12"/>
      <c r="B8" s="21"/>
      <c r="C8" s="22"/>
      <c r="D8" s="23"/>
      <c r="E8" s="24"/>
      <c r="F8" s="25"/>
      <c r="G8" s="18"/>
      <c r="H8" s="93"/>
      <c r="I8" s="26"/>
      <c r="J8" s="26"/>
      <c r="K8" s="27"/>
    </row>
    <row r="9" spans="1:11" ht="33.75" customHeight="1" x14ac:dyDescent="0.25">
      <c r="A9" s="12"/>
      <c r="B9" s="21"/>
      <c r="C9" s="22"/>
      <c r="D9" s="23"/>
      <c r="E9" s="24"/>
      <c r="F9" s="25"/>
      <c r="G9" s="18"/>
      <c r="H9" s="93"/>
      <c r="I9" s="26"/>
      <c r="J9" s="26"/>
      <c r="K9" s="27"/>
    </row>
    <row r="10" spans="1:11" ht="33.75" customHeight="1" x14ac:dyDescent="0.25">
      <c r="A10" s="12"/>
      <c r="B10" s="21"/>
      <c r="C10" s="22"/>
      <c r="D10" s="23"/>
      <c r="E10" s="24"/>
      <c r="F10" s="25"/>
      <c r="G10" s="18"/>
      <c r="H10" s="93"/>
      <c r="I10" s="26"/>
      <c r="J10" s="26"/>
      <c r="K10" s="27"/>
    </row>
    <row r="11" spans="1:11" ht="33.75" customHeight="1" x14ac:dyDescent="0.25">
      <c r="A11" s="12"/>
      <c r="B11" s="21"/>
      <c r="C11" s="22"/>
      <c r="D11" s="23"/>
      <c r="E11" s="24"/>
      <c r="F11" s="25"/>
      <c r="G11" s="18"/>
      <c r="H11" s="93"/>
      <c r="I11" s="26"/>
      <c r="J11" s="26"/>
      <c r="K11" s="27"/>
    </row>
    <row r="12" spans="1:11" ht="33.75" customHeight="1" x14ac:dyDescent="0.25">
      <c r="A12" s="12"/>
      <c r="B12" s="21"/>
      <c r="C12" s="22"/>
      <c r="D12" s="23"/>
      <c r="E12" s="24"/>
      <c r="F12" s="25"/>
      <c r="G12" s="18"/>
      <c r="H12" s="93"/>
      <c r="I12" s="26"/>
      <c r="J12" s="26"/>
      <c r="K12" s="27"/>
    </row>
    <row r="13" spans="1:11" ht="33.75" customHeight="1" x14ac:dyDescent="0.25">
      <c r="A13" s="12"/>
      <c r="B13" s="21"/>
      <c r="C13" s="22"/>
      <c r="D13" s="23"/>
      <c r="E13" s="24"/>
      <c r="F13" s="25"/>
      <c r="G13" s="18"/>
      <c r="H13" s="93"/>
      <c r="I13" s="26"/>
      <c r="J13" s="26"/>
      <c r="K13" s="27"/>
    </row>
    <row r="14" spans="1:11" ht="23.25" customHeight="1" x14ac:dyDescent="0.25">
      <c r="A14" s="12"/>
      <c r="B14" s="21"/>
      <c r="C14" s="22"/>
      <c r="D14" s="23"/>
      <c r="E14" s="24"/>
      <c r="F14" s="25"/>
      <c r="G14" s="18"/>
      <c r="H14" s="93"/>
      <c r="I14" s="26"/>
      <c r="J14" s="26"/>
      <c r="K14" s="27"/>
    </row>
    <row r="15" spans="1:11" ht="33.75" hidden="1" customHeight="1" x14ac:dyDescent="0.25">
      <c r="A15" s="12"/>
      <c r="B15" s="21"/>
      <c r="C15" s="22"/>
      <c r="D15" s="23"/>
      <c r="E15" s="24"/>
      <c r="F15" s="25"/>
      <c r="G15" s="18"/>
      <c r="H15" s="93"/>
      <c r="I15" s="26"/>
      <c r="J15" s="26"/>
      <c r="K15" s="27"/>
    </row>
    <row r="16" spans="1:11" ht="33.75" hidden="1" customHeight="1" x14ac:dyDescent="0.25">
      <c r="A16" s="12"/>
      <c r="B16" s="28"/>
      <c r="C16" s="29"/>
      <c r="D16" s="30"/>
      <c r="E16" s="31"/>
      <c r="F16" s="32"/>
      <c r="G16" s="18"/>
      <c r="H16" s="93"/>
      <c r="I16" s="33"/>
      <c r="J16" s="33"/>
      <c r="K16" s="27"/>
    </row>
    <row r="17" spans="1:11" ht="33.75" customHeight="1" x14ac:dyDescent="0.25">
      <c r="A17" s="12">
        <v>2</v>
      </c>
      <c r="B17" s="34"/>
      <c r="C17" s="35"/>
      <c r="D17" s="36"/>
      <c r="E17" s="16" t="s">
        <v>9</v>
      </c>
      <c r="F17" s="17"/>
      <c r="G17" s="18">
        <v>1</v>
      </c>
      <c r="H17" s="93"/>
      <c r="I17" s="20">
        <f>G17*H17</f>
        <v>0</v>
      </c>
      <c r="J17" s="20">
        <f>H17*1.23</f>
        <v>0</v>
      </c>
      <c r="K17" s="19">
        <f>G17*J17</f>
        <v>0</v>
      </c>
    </row>
    <row r="18" spans="1:11" ht="33.75" customHeight="1" x14ac:dyDescent="0.25">
      <c r="A18" s="12"/>
      <c r="B18" s="37"/>
      <c r="C18" s="38"/>
      <c r="D18" s="39"/>
      <c r="E18" s="25"/>
      <c r="F18" s="25"/>
      <c r="G18" s="18"/>
      <c r="H18" s="93"/>
      <c r="I18" s="26"/>
      <c r="J18" s="26"/>
      <c r="K18" s="27"/>
    </row>
    <row r="19" spans="1:11" ht="33.75" customHeight="1" x14ac:dyDescent="0.25">
      <c r="A19" s="12"/>
      <c r="B19" s="37"/>
      <c r="C19" s="38"/>
      <c r="D19" s="39"/>
      <c r="E19" s="25"/>
      <c r="F19" s="25"/>
      <c r="G19" s="18"/>
      <c r="H19" s="93"/>
      <c r="I19" s="26"/>
      <c r="J19" s="26"/>
      <c r="K19" s="27"/>
    </row>
    <row r="20" spans="1:11" ht="33.75" customHeight="1" x14ac:dyDescent="0.25">
      <c r="A20" s="12"/>
      <c r="B20" s="37"/>
      <c r="C20" s="38"/>
      <c r="D20" s="39"/>
      <c r="E20" s="25"/>
      <c r="F20" s="25"/>
      <c r="G20" s="18"/>
      <c r="H20" s="93"/>
      <c r="I20" s="26"/>
      <c r="J20" s="26"/>
      <c r="K20" s="27"/>
    </row>
    <row r="21" spans="1:11" ht="33.75" customHeight="1" x14ac:dyDescent="0.25">
      <c r="A21" s="12"/>
      <c r="B21" s="37"/>
      <c r="C21" s="38"/>
      <c r="D21" s="39"/>
      <c r="E21" s="25"/>
      <c r="F21" s="25"/>
      <c r="G21" s="18"/>
      <c r="H21" s="93"/>
      <c r="I21" s="26"/>
      <c r="J21" s="26"/>
      <c r="K21" s="27"/>
    </row>
    <row r="22" spans="1:11" ht="33.75" customHeight="1" x14ac:dyDescent="0.25">
      <c r="A22" s="12"/>
      <c r="B22" s="37"/>
      <c r="C22" s="38"/>
      <c r="D22" s="39"/>
      <c r="E22" s="25"/>
      <c r="F22" s="25"/>
      <c r="G22" s="18"/>
      <c r="H22" s="93"/>
      <c r="I22" s="26"/>
      <c r="J22" s="26"/>
      <c r="K22" s="27"/>
    </row>
    <row r="23" spans="1:11" ht="12.75" customHeight="1" x14ac:dyDescent="0.25">
      <c r="A23" s="12"/>
      <c r="B23" s="37"/>
      <c r="C23" s="38"/>
      <c r="D23" s="39"/>
      <c r="E23" s="25"/>
      <c r="F23" s="25"/>
      <c r="G23" s="18"/>
      <c r="H23" s="93"/>
      <c r="I23" s="26"/>
      <c r="J23" s="26"/>
      <c r="K23" s="27"/>
    </row>
    <row r="24" spans="1:11" ht="33.75" hidden="1" customHeight="1" x14ac:dyDescent="0.25">
      <c r="A24" s="12"/>
      <c r="B24" s="37"/>
      <c r="C24" s="38"/>
      <c r="D24" s="39"/>
      <c r="E24" s="25"/>
      <c r="F24" s="25"/>
      <c r="G24" s="18"/>
      <c r="H24" s="93"/>
      <c r="I24" s="26"/>
      <c r="J24" s="26"/>
      <c r="K24" s="27"/>
    </row>
    <row r="25" spans="1:11" ht="33.75" hidden="1" customHeight="1" x14ac:dyDescent="0.25">
      <c r="A25" s="12"/>
      <c r="B25" s="40"/>
      <c r="C25" s="41"/>
      <c r="D25" s="42"/>
      <c r="E25" s="32"/>
      <c r="F25" s="32"/>
      <c r="G25" s="18"/>
      <c r="H25" s="93"/>
      <c r="I25" s="33"/>
      <c r="J25" s="33"/>
      <c r="K25" s="27"/>
    </row>
    <row r="26" spans="1:11" ht="33.75" customHeight="1" x14ac:dyDescent="0.25">
      <c r="A26" s="12">
        <v>3</v>
      </c>
      <c r="B26" s="34"/>
      <c r="C26" s="35"/>
      <c r="D26" s="36"/>
      <c r="E26" s="16" t="s">
        <v>10</v>
      </c>
      <c r="F26" s="17"/>
      <c r="G26" s="18">
        <v>1</v>
      </c>
      <c r="H26" s="93"/>
      <c r="I26" s="20">
        <f>G26*H26</f>
        <v>0</v>
      </c>
      <c r="J26" s="20">
        <f>H26*1.23</f>
        <v>0</v>
      </c>
      <c r="K26" s="19">
        <f>G26*J26</f>
        <v>0</v>
      </c>
    </row>
    <row r="27" spans="1:11" ht="33.75" customHeight="1" x14ac:dyDescent="0.25">
      <c r="A27" s="12"/>
      <c r="B27" s="37"/>
      <c r="C27" s="38"/>
      <c r="D27" s="39"/>
      <c r="E27" s="25"/>
      <c r="F27" s="25"/>
      <c r="G27" s="18"/>
      <c r="H27" s="93"/>
      <c r="I27" s="26"/>
      <c r="J27" s="26"/>
      <c r="K27" s="27"/>
    </row>
    <row r="28" spans="1:11" ht="33.75" customHeight="1" x14ac:dyDescent="0.25">
      <c r="A28" s="12"/>
      <c r="B28" s="37"/>
      <c r="C28" s="38"/>
      <c r="D28" s="39"/>
      <c r="E28" s="25"/>
      <c r="F28" s="25"/>
      <c r="G28" s="18"/>
      <c r="H28" s="93"/>
      <c r="I28" s="26"/>
      <c r="J28" s="26"/>
      <c r="K28" s="27"/>
    </row>
    <row r="29" spans="1:11" ht="33.75" customHeight="1" x14ac:dyDescent="0.25">
      <c r="A29" s="12"/>
      <c r="B29" s="37"/>
      <c r="C29" s="38"/>
      <c r="D29" s="39"/>
      <c r="E29" s="25"/>
      <c r="F29" s="25"/>
      <c r="G29" s="18"/>
      <c r="H29" s="93"/>
      <c r="I29" s="26"/>
      <c r="J29" s="26"/>
      <c r="K29" s="27"/>
    </row>
    <row r="30" spans="1:11" ht="33.75" customHeight="1" x14ac:dyDescent="0.25">
      <c r="A30" s="12"/>
      <c r="B30" s="37"/>
      <c r="C30" s="38"/>
      <c r="D30" s="39"/>
      <c r="E30" s="25"/>
      <c r="F30" s="25"/>
      <c r="G30" s="18"/>
      <c r="H30" s="93"/>
      <c r="I30" s="26"/>
      <c r="J30" s="26"/>
      <c r="K30" s="27"/>
    </row>
    <row r="31" spans="1:11" ht="33.75" customHeight="1" x14ac:dyDescent="0.25">
      <c r="A31" s="12"/>
      <c r="B31" s="37"/>
      <c r="C31" s="38"/>
      <c r="D31" s="39"/>
      <c r="E31" s="25"/>
      <c r="F31" s="25"/>
      <c r="G31" s="18"/>
      <c r="H31" s="93"/>
      <c r="I31" s="26"/>
      <c r="J31" s="26"/>
      <c r="K31" s="27"/>
    </row>
    <row r="32" spans="1:11" ht="33.75" customHeight="1" x14ac:dyDescent="0.25">
      <c r="A32" s="12"/>
      <c r="B32" s="37"/>
      <c r="C32" s="38"/>
      <c r="D32" s="39"/>
      <c r="E32" s="25"/>
      <c r="F32" s="25"/>
      <c r="G32" s="18"/>
      <c r="H32" s="93"/>
      <c r="I32" s="26"/>
      <c r="J32" s="26"/>
      <c r="K32" s="27"/>
    </row>
    <row r="33" spans="1:11" ht="92.25" customHeight="1" x14ac:dyDescent="0.25">
      <c r="A33" s="12"/>
      <c r="B33" s="40"/>
      <c r="C33" s="41"/>
      <c r="D33" s="42"/>
      <c r="E33" s="32"/>
      <c r="F33" s="32"/>
      <c r="G33" s="18"/>
      <c r="H33" s="93"/>
      <c r="I33" s="33"/>
      <c r="J33" s="33"/>
      <c r="K33" s="27"/>
    </row>
    <row r="34" spans="1:11" x14ac:dyDescent="0.25">
      <c r="A34" s="12">
        <v>4</v>
      </c>
      <c r="B34" s="13"/>
      <c r="C34" s="14"/>
      <c r="D34" s="15"/>
      <c r="E34" s="16" t="s">
        <v>11</v>
      </c>
      <c r="F34" s="17"/>
      <c r="G34" s="18">
        <v>2</v>
      </c>
      <c r="H34" s="93"/>
      <c r="I34" s="20">
        <f>G34*H34</f>
        <v>0</v>
      </c>
      <c r="J34" s="20">
        <f>H34*1.23</f>
        <v>0</v>
      </c>
      <c r="K34" s="19">
        <f>G34*J34</f>
        <v>0</v>
      </c>
    </row>
    <row r="35" spans="1:11" x14ac:dyDescent="0.25">
      <c r="A35" s="12"/>
      <c r="B35" s="21"/>
      <c r="C35" s="22"/>
      <c r="D35" s="23"/>
      <c r="E35" s="24"/>
      <c r="F35" s="25"/>
      <c r="G35" s="18"/>
      <c r="H35" s="93"/>
      <c r="I35" s="26"/>
      <c r="J35" s="26"/>
      <c r="K35" s="27"/>
    </row>
    <row r="36" spans="1:11" x14ac:dyDescent="0.25">
      <c r="A36" s="12"/>
      <c r="B36" s="21"/>
      <c r="C36" s="22"/>
      <c r="D36" s="23"/>
      <c r="E36" s="24"/>
      <c r="F36" s="25"/>
      <c r="G36" s="18"/>
      <c r="H36" s="93"/>
      <c r="I36" s="26"/>
      <c r="J36" s="26"/>
      <c r="K36" s="27"/>
    </row>
    <row r="37" spans="1:11" x14ac:dyDescent="0.25">
      <c r="A37" s="12"/>
      <c r="B37" s="21"/>
      <c r="C37" s="22"/>
      <c r="D37" s="23"/>
      <c r="E37" s="24"/>
      <c r="F37" s="25"/>
      <c r="G37" s="18"/>
      <c r="H37" s="93"/>
      <c r="I37" s="26"/>
      <c r="J37" s="26"/>
      <c r="K37" s="27"/>
    </row>
    <row r="38" spans="1:11" x14ac:dyDescent="0.25">
      <c r="A38" s="12"/>
      <c r="B38" s="21"/>
      <c r="C38" s="22"/>
      <c r="D38" s="23"/>
      <c r="E38" s="24"/>
      <c r="F38" s="25"/>
      <c r="G38" s="18"/>
      <c r="H38" s="93"/>
      <c r="I38" s="26"/>
      <c r="J38" s="26"/>
      <c r="K38" s="27"/>
    </row>
    <row r="39" spans="1:11" x14ac:dyDescent="0.25">
      <c r="A39" s="12"/>
      <c r="B39" s="21"/>
      <c r="C39" s="22"/>
      <c r="D39" s="23"/>
      <c r="E39" s="24"/>
      <c r="F39" s="25"/>
      <c r="G39" s="18"/>
      <c r="H39" s="93"/>
      <c r="I39" s="26"/>
      <c r="J39" s="26"/>
      <c r="K39" s="27"/>
    </row>
    <row r="40" spans="1:11" x14ac:dyDescent="0.25">
      <c r="A40" s="12"/>
      <c r="B40" s="21"/>
      <c r="C40" s="22"/>
      <c r="D40" s="23"/>
      <c r="E40" s="24"/>
      <c r="F40" s="25"/>
      <c r="G40" s="18"/>
      <c r="H40" s="93"/>
      <c r="I40" s="26"/>
      <c r="J40" s="26"/>
      <c r="K40" s="27"/>
    </row>
    <row r="41" spans="1:11" x14ac:dyDescent="0.25">
      <c r="A41" s="12"/>
      <c r="B41" s="21"/>
      <c r="C41" s="22"/>
      <c r="D41" s="23"/>
      <c r="E41" s="24"/>
      <c r="F41" s="25"/>
      <c r="G41" s="18"/>
      <c r="H41" s="93"/>
      <c r="I41" s="26"/>
      <c r="J41" s="26"/>
      <c r="K41" s="27"/>
    </row>
    <row r="42" spans="1:11" x14ac:dyDescent="0.25">
      <c r="A42" s="12"/>
      <c r="B42" s="21"/>
      <c r="C42" s="22"/>
      <c r="D42" s="23"/>
      <c r="E42" s="24"/>
      <c r="F42" s="25"/>
      <c r="G42" s="18"/>
      <c r="H42" s="93"/>
      <c r="I42" s="26"/>
      <c r="J42" s="26"/>
      <c r="K42" s="27"/>
    </row>
    <row r="43" spans="1:11" ht="30" customHeight="1" x14ac:dyDescent="0.25">
      <c r="A43" s="12"/>
      <c r="B43" s="28"/>
      <c r="C43" s="29"/>
      <c r="D43" s="30"/>
      <c r="E43" s="31"/>
      <c r="F43" s="32"/>
      <c r="G43" s="18"/>
      <c r="H43" s="93"/>
      <c r="I43" s="33"/>
      <c r="J43" s="33"/>
      <c r="K43" s="27"/>
    </row>
    <row r="44" spans="1:11" x14ac:dyDescent="0.25">
      <c r="A44" s="12">
        <v>5</v>
      </c>
      <c r="B44" s="34"/>
      <c r="C44" s="35"/>
      <c r="D44" s="36"/>
      <c r="E44" s="16" t="s">
        <v>12</v>
      </c>
      <c r="F44" s="17"/>
      <c r="G44" s="18">
        <v>2</v>
      </c>
      <c r="H44" s="93"/>
      <c r="I44" s="20">
        <f>G44*H44</f>
        <v>0</v>
      </c>
      <c r="J44" s="20">
        <f>H44*1.23</f>
        <v>0</v>
      </c>
      <c r="K44" s="19">
        <f>G44*J44</f>
        <v>0</v>
      </c>
    </row>
    <row r="45" spans="1:11" x14ac:dyDescent="0.25">
      <c r="A45" s="12"/>
      <c r="B45" s="37"/>
      <c r="C45" s="38"/>
      <c r="D45" s="39"/>
      <c r="E45" s="25"/>
      <c r="F45" s="25"/>
      <c r="G45" s="18"/>
      <c r="H45" s="93"/>
      <c r="I45" s="26"/>
      <c r="J45" s="26"/>
      <c r="K45" s="27"/>
    </row>
    <row r="46" spans="1:11" x14ac:dyDescent="0.25">
      <c r="A46" s="12"/>
      <c r="B46" s="37"/>
      <c r="C46" s="38"/>
      <c r="D46" s="39"/>
      <c r="E46" s="25"/>
      <c r="F46" s="25"/>
      <c r="G46" s="18"/>
      <c r="H46" s="93"/>
      <c r="I46" s="26"/>
      <c r="J46" s="26"/>
      <c r="K46" s="27"/>
    </row>
    <row r="47" spans="1:11" x14ac:dyDescent="0.25">
      <c r="A47" s="12"/>
      <c r="B47" s="37"/>
      <c r="C47" s="38"/>
      <c r="D47" s="39"/>
      <c r="E47" s="25"/>
      <c r="F47" s="25"/>
      <c r="G47" s="18"/>
      <c r="H47" s="93"/>
      <c r="I47" s="26"/>
      <c r="J47" s="26"/>
      <c r="K47" s="27"/>
    </row>
    <row r="48" spans="1:11" x14ac:dyDescent="0.25">
      <c r="A48" s="12"/>
      <c r="B48" s="37"/>
      <c r="C48" s="38"/>
      <c r="D48" s="39"/>
      <c r="E48" s="25"/>
      <c r="F48" s="25"/>
      <c r="G48" s="18"/>
      <c r="H48" s="93"/>
      <c r="I48" s="26"/>
      <c r="J48" s="26"/>
      <c r="K48" s="27"/>
    </row>
    <row r="49" spans="1:11" x14ac:dyDescent="0.25">
      <c r="A49" s="12"/>
      <c r="B49" s="37"/>
      <c r="C49" s="38"/>
      <c r="D49" s="39"/>
      <c r="E49" s="25"/>
      <c r="F49" s="25"/>
      <c r="G49" s="18"/>
      <c r="H49" s="93"/>
      <c r="I49" s="26"/>
      <c r="J49" s="26"/>
      <c r="K49" s="27"/>
    </row>
    <row r="50" spans="1:11" x14ac:dyDescent="0.25">
      <c r="A50" s="12"/>
      <c r="B50" s="37"/>
      <c r="C50" s="38"/>
      <c r="D50" s="39"/>
      <c r="E50" s="25"/>
      <c r="F50" s="25"/>
      <c r="G50" s="18"/>
      <c r="H50" s="93"/>
      <c r="I50" s="26"/>
      <c r="J50" s="26"/>
      <c r="K50" s="27"/>
    </row>
    <row r="51" spans="1:11" x14ac:dyDescent="0.25">
      <c r="A51" s="12"/>
      <c r="B51" s="37"/>
      <c r="C51" s="38"/>
      <c r="D51" s="39"/>
      <c r="E51" s="25"/>
      <c r="F51" s="25"/>
      <c r="G51" s="18"/>
      <c r="H51" s="93"/>
      <c r="I51" s="26"/>
      <c r="J51" s="26"/>
      <c r="K51" s="27"/>
    </row>
    <row r="52" spans="1:11" ht="93" customHeight="1" thickBot="1" x14ac:dyDescent="0.3">
      <c r="A52" s="43"/>
      <c r="B52" s="44"/>
      <c r="C52" s="45"/>
      <c r="D52" s="46"/>
      <c r="E52" s="47"/>
      <c r="F52" s="47"/>
      <c r="G52" s="48"/>
      <c r="H52" s="96"/>
      <c r="I52" s="49"/>
      <c r="J52" s="49"/>
      <c r="K52" s="50"/>
    </row>
    <row r="53" spans="1:11" ht="15.75" thickTop="1" x14ac:dyDescent="0.25">
      <c r="A53" s="51">
        <v>6</v>
      </c>
      <c r="B53" s="21"/>
      <c r="C53" s="22"/>
      <c r="D53" s="23"/>
      <c r="E53" s="24" t="s">
        <v>13</v>
      </c>
      <c r="F53" s="25"/>
      <c r="G53" s="52">
        <v>3</v>
      </c>
      <c r="H53" s="94"/>
      <c r="I53" s="26">
        <f>G53*H53</f>
        <v>0</v>
      </c>
      <c r="J53" s="26">
        <f>H53*1.23</f>
        <v>0</v>
      </c>
      <c r="K53" s="33">
        <f>G53*J53</f>
        <v>0</v>
      </c>
    </row>
    <row r="54" spans="1:11" x14ac:dyDescent="0.25">
      <c r="A54" s="12"/>
      <c r="B54" s="21"/>
      <c r="C54" s="22"/>
      <c r="D54" s="23"/>
      <c r="E54" s="24"/>
      <c r="F54" s="25"/>
      <c r="G54" s="18"/>
      <c r="H54" s="93"/>
      <c r="I54" s="26"/>
      <c r="J54" s="26"/>
      <c r="K54" s="27"/>
    </row>
    <row r="55" spans="1:11" x14ac:dyDescent="0.25">
      <c r="A55" s="12"/>
      <c r="B55" s="21"/>
      <c r="C55" s="22"/>
      <c r="D55" s="23"/>
      <c r="E55" s="24"/>
      <c r="F55" s="25"/>
      <c r="G55" s="18"/>
      <c r="H55" s="93"/>
      <c r="I55" s="26"/>
      <c r="J55" s="26"/>
      <c r="K55" s="27"/>
    </row>
    <row r="56" spans="1:11" x14ac:dyDescent="0.25">
      <c r="A56" s="12"/>
      <c r="B56" s="21"/>
      <c r="C56" s="22"/>
      <c r="D56" s="23"/>
      <c r="E56" s="24"/>
      <c r="F56" s="25"/>
      <c r="G56" s="18"/>
      <c r="H56" s="93"/>
      <c r="I56" s="26"/>
      <c r="J56" s="26"/>
      <c r="K56" s="27"/>
    </row>
    <row r="57" spans="1:11" x14ac:dyDescent="0.25">
      <c r="A57" s="12"/>
      <c r="B57" s="21"/>
      <c r="C57" s="22"/>
      <c r="D57" s="23"/>
      <c r="E57" s="24"/>
      <c r="F57" s="25"/>
      <c r="G57" s="18"/>
      <c r="H57" s="93"/>
      <c r="I57" s="26"/>
      <c r="J57" s="26"/>
      <c r="K57" s="27"/>
    </row>
    <row r="58" spans="1:11" x14ac:dyDescent="0.25">
      <c r="A58" s="12"/>
      <c r="B58" s="21"/>
      <c r="C58" s="22"/>
      <c r="D58" s="23"/>
      <c r="E58" s="24"/>
      <c r="F58" s="25"/>
      <c r="G58" s="18"/>
      <c r="H58" s="93"/>
      <c r="I58" s="26"/>
      <c r="J58" s="26"/>
      <c r="K58" s="27"/>
    </row>
    <row r="59" spans="1:11" x14ac:dyDescent="0.25">
      <c r="A59" s="12"/>
      <c r="B59" s="21"/>
      <c r="C59" s="22"/>
      <c r="D59" s="23"/>
      <c r="E59" s="24"/>
      <c r="F59" s="25"/>
      <c r="G59" s="18"/>
      <c r="H59" s="93"/>
      <c r="I59" s="26"/>
      <c r="J59" s="26"/>
      <c r="K59" s="27"/>
    </row>
    <row r="60" spans="1:11" x14ac:dyDescent="0.25">
      <c r="A60" s="12"/>
      <c r="B60" s="21"/>
      <c r="C60" s="22"/>
      <c r="D60" s="23"/>
      <c r="E60" s="24"/>
      <c r="F60" s="25"/>
      <c r="G60" s="18"/>
      <c r="H60" s="93"/>
      <c r="I60" s="26"/>
      <c r="J60" s="26"/>
      <c r="K60" s="27"/>
    </row>
    <row r="61" spans="1:11" x14ac:dyDescent="0.25">
      <c r="A61" s="12"/>
      <c r="B61" s="21"/>
      <c r="C61" s="22"/>
      <c r="D61" s="23"/>
      <c r="E61" s="24"/>
      <c r="F61" s="25"/>
      <c r="G61" s="18"/>
      <c r="H61" s="93"/>
      <c r="I61" s="26"/>
      <c r="J61" s="26"/>
      <c r="K61" s="27"/>
    </row>
    <row r="62" spans="1:11" x14ac:dyDescent="0.25">
      <c r="A62" s="12"/>
      <c r="B62" s="28"/>
      <c r="C62" s="29"/>
      <c r="D62" s="30"/>
      <c r="E62" s="31"/>
      <c r="F62" s="32"/>
      <c r="G62" s="18"/>
      <c r="H62" s="93"/>
      <c r="I62" s="33"/>
      <c r="J62" s="33"/>
      <c r="K62" s="27"/>
    </row>
    <row r="63" spans="1:11" x14ac:dyDescent="0.25">
      <c r="A63" s="12">
        <v>7</v>
      </c>
      <c r="B63" s="34"/>
      <c r="C63" s="35"/>
      <c r="D63" s="36"/>
      <c r="E63" s="16" t="s">
        <v>14</v>
      </c>
      <c r="F63" s="17"/>
      <c r="G63" s="18">
        <v>1</v>
      </c>
      <c r="H63" s="93"/>
      <c r="I63" s="20">
        <f>G63*H63</f>
        <v>0</v>
      </c>
      <c r="J63" s="20">
        <f>H63*1.23</f>
        <v>0</v>
      </c>
      <c r="K63" s="19">
        <f>G63*J63</f>
        <v>0</v>
      </c>
    </row>
    <row r="64" spans="1:11" x14ac:dyDescent="0.25">
      <c r="A64" s="12"/>
      <c r="B64" s="37"/>
      <c r="C64" s="38"/>
      <c r="D64" s="39"/>
      <c r="E64" s="25"/>
      <c r="F64" s="25"/>
      <c r="G64" s="18"/>
      <c r="H64" s="93"/>
      <c r="I64" s="26"/>
      <c r="J64" s="26"/>
      <c r="K64" s="27"/>
    </row>
    <row r="65" spans="1:11" x14ac:dyDescent="0.25">
      <c r="A65" s="12"/>
      <c r="B65" s="37"/>
      <c r="C65" s="38"/>
      <c r="D65" s="39"/>
      <c r="E65" s="25"/>
      <c r="F65" s="25"/>
      <c r="G65" s="18"/>
      <c r="H65" s="93"/>
      <c r="I65" s="26"/>
      <c r="J65" s="26"/>
      <c r="K65" s="27"/>
    </row>
    <row r="66" spans="1:11" x14ac:dyDescent="0.25">
      <c r="A66" s="12"/>
      <c r="B66" s="37"/>
      <c r="C66" s="38"/>
      <c r="D66" s="39"/>
      <c r="E66" s="25"/>
      <c r="F66" s="25"/>
      <c r="G66" s="18"/>
      <c r="H66" s="93"/>
      <c r="I66" s="26"/>
      <c r="J66" s="26"/>
      <c r="K66" s="27"/>
    </row>
    <row r="67" spans="1:11" x14ac:dyDescent="0.25">
      <c r="A67" s="12"/>
      <c r="B67" s="37"/>
      <c r="C67" s="38"/>
      <c r="D67" s="39"/>
      <c r="E67" s="25"/>
      <c r="F67" s="25"/>
      <c r="G67" s="18"/>
      <c r="H67" s="93"/>
      <c r="I67" s="26"/>
      <c r="J67" s="26"/>
      <c r="K67" s="27"/>
    </row>
    <row r="68" spans="1:11" x14ac:dyDescent="0.25">
      <c r="A68" s="12"/>
      <c r="B68" s="37"/>
      <c r="C68" s="38"/>
      <c r="D68" s="39"/>
      <c r="E68" s="25"/>
      <c r="F68" s="25"/>
      <c r="G68" s="18"/>
      <c r="H68" s="93"/>
      <c r="I68" s="26"/>
      <c r="J68" s="26"/>
      <c r="K68" s="27"/>
    </row>
    <row r="69" spans="1:11" x14ac:dyDescent="0.25">
      <c r="A69" s="12"/>
      <c r="B69" s="37"/>
      <c r="C69" s="38"/>
      <c r="D69" s="39"/>
      <c r="E69" s="25"/>
      <c r="F69" s="25"/>
      <c r="G69" s="18"/>
      <c r="H69" s="93"/>
      <c r="I69" s="26"/>
      <c r="J69" s="26"/>
      <c r="K69" s="27"/>
    </row>
    <row r="70" spans="1:11" x14ac:dyDescent="0.25">
      <c r="A70" s="12"/>
      <c r="B70" s="37"/>
      <c r="C70" s="38"/>
      <c r="D70" s="39"/>
      <c r="E70" s="25"/>
      <c r="F70" s="25"/>
      <c r="G70" s="18"/>
      <c r="H70" s="93"/>
      <c r="I70" s="26"/>
      <c r="J70" s="26"/>
      <c r="K70" s="27"/>
    </row>
    <row r="71" spans="1:11" ht="36.75" customHeight="1" x14ac:dyDescent="0.25">
      <c r="A71" s="12"/>
      <c r="B71" s="40"/>
      <c r="C71" s="41"/>
      <c r="D71" s="42"/>
      <c r="E71" s="32"/>
      <c r="F71" s="32"/>
      <c r="G71" s="18"/>
      <c r="H71" s="93"/>
      <c r="I71" s="33"/>
      <c r="J71" s="33"/>
      <c r="K71" s="27"/>
    </row>
    <row r="72" spans="1:11" x14ac:dyDescent="0.25">
      <c r="A72" s="53">
        <v>8</v>
      </c>
      <c r="B72" s="34"/>
      <c r="C72" s="35"/>
      <c r="D72" s="36"/>
      <c r="E72" s="16" t="s">
        <v>15</v>
      </c>
      <c r="F72" s="16"/>
      <c r="G72" s="18">
        <v>3</v>
      </c>
      <c r="H72" s="97"/>
      <c r="I72" s="54">
        <f>G72*H72</f>
        <v>0</v>
      </c>
      <c r="J72" s="55">
        <f>H72*1.23</f>
        <v>0</v>
      </c>
      <c r="K72" s="56">
        <f>G72*J72</f>
        <v>0</v>
      </c>
    </row>
    <row r="73" spans="1:11" x14ac:dyDescent="0.25">
      <c r="A73" s="57"/>
      <c r="B73" s="37"/>
      <c r="C73" s="38"/>
      <c r="D73" s="39"/>
      <c r="E73" s="24"/>
      <c r="F73" s="24"/>
      <c r="G73" s="18"/>
      <c r="H73" s="97"/>
      <c r="I73" s="58"/>
      <c r="J73" s="59"/>
      <c r="K73" s="60"/>
    </row>
    <row r="74" spans="1:11" x14ac:dyDescent="0.25">
      <c r="A74" s="57"/>
      <c r="B74" s="37"/>
      <c r="C74" s="38"/>
      <c r="D74" s="39"/>
      <c r="E74" s="24"/>
      <c r="F74" s="24"/>
      <c r="G74" s="18"/>
      <c r="H74" s="97"/>
      <c r="I74" s="58"/>
      <c r="J74" s="59"/>
      <c r="K74" s="60"/>
    </row>
    <row r="75" spans="1:11" x14ac:dyDescent="0.25">
      <c r="A75" s="57"/>
      <c r="B75" s="37"/>
      <c r="C75" s="38"/>
      <c r="D75" s="39"/>
      <c r="E75" s="24"/>
      <c r="F75" s="24"/>
      <c r="G75" s="18"/>
      <c r="H75" s="97"/>
      <c r="I75" s="58"/>
      <c r="J75" s="59"/>
      <c r="K75" s="60"/>
    </row>
    <row r="76" spans="1:11" x14ac:dyDescent="0.25">
      <c r="A76" s="57"/>
      <c r="B76" s="37"/>
      <c r="C76" s="38"/>
      <c r="D76" s="39"/>
      <c r="E76" s="24"/>
      <c r="F76" s="24"/>
      <c r="G76" s="18"/>
      <c r="H76" s="97"/>
      <c r="I76" s="58"/>
      <c r="J76" s="59"/>
      <c r="K76" s="60"/>
    </row>
    <row r="77" spans="1:11" x14ac:dyDescent="0.25">
      <c r="A77" s="57"/>
      <c r="B77" s="37"/>
      <c r="C77" s="38"/>
      <c r="D77" s="39"/>
      <c r="E77" s="24"/>
      <c r="F77" s="24"/>
      <c r="G77" s="18"/>
      <c r="H77" s="97"/>
      <c r="I77" s="58"/>
      <c r="J77" s="59"/>
      <c r="K77" s="60"/>
    </row>
    <row r="78" spans="1:11" x14ac:dyDescent="0.25">
      <c r="A78" s="57"/>
      <c r="B78" s="37"/>
      <c r="C78" s="38"/>
      <c r="D78" s="39"/>
      <c r="E78" s="24"/>
      <c r="F78" s="24"/>
      <c r="G78" s="18"/>
      <c r="H78" s="97"/>
      <c r="I78" s="58"/>
      <c r="J78" s="59"/>
      <c r="K78" s="60"/>
    </row>
    <row r="79" spans="1:11" x14ac:dyDescent="0.25">
      <c r="A79" s="57"/>
      <c r="B79" s="37"/>
      <c r="C79" s="38"/>
      <c r="D79" s="39"/>
      <c r="E79" s="24"/>
      <c r="F79" s="24"/>
      <c r="G79" s="18"/>
      <c r="H79" s="97"/>
      <c r="I79" s="58"/>
      <c r="J79" s="59"/>
      <c r="K79" s="60"/>
    </row>
    <row r="80" spans="1:11" x14ac:dyDescent="0.25">
      <c r="A80" s="57"/>
      <c r="B80" s="37"/>
      <c r="C80" s="38"/>
      <c r="D80" s="39"/>
      <c r="E80" s="24"/>
      <c r="F80" s="24"/>
      <c r="G80" s="18"/>
      <c r="H80" s="97"/>
      <c r="I80" s="58"/>
      <c r="J80" s="59"/>
      <c r="K80" s="60"/>
    </row>
    <row r="81" spans="1:11" x14ac:dyDescent="0.25">
      <c r="A81" s="57"/>
      <c r="B81" s="37"/>
      <c r="C81" s="38"/>
      <c r="D81" s="39"/>
      <c r="E81" s="24"/>
      <c r="F81" s="24"/>
      <c r="G81" s="18"/>
      <c r="H81" s="97"/>
      <c r="I81" s="58"/>
      <c r="J81" s="59"/>
      <c r="K81" s="60"/>
    </row>
    <row r="82" spans="1:11" x14ac:dyDescent="0.25">
      <c r="A82" s="57"/>
      <c r="B82" s="37"/>
      <c r="C82" s="38"/>
      <c r="D82" s="39"/>
      <c r="E82" s="24"/>
      <c r="F82" s="24"/>
      <c r="G82" s="18"/>
      <c r="H82" s="97"/>
      <c r="I82" s="58"/>
      <c r="J82" s="59"/>
      <c r="K82" s="60"/>
    </row>
    <row r="83" spans="1:11" x14ac:dyDescent="0.25">
      <c r="A83" s="61"/>
      <c r="B83" s="40"/>
      <c r="C83" s="41"/>
      <c r="D83" s="42"/>
      <c r="E83" s="31"/>
      <c r="F83" s="31"/>
      <c r="G83" s="18"/>
      <c r="H83" s="97"/>
      <c r="I83" s="62"/>
      <c r="J83" s="63"/>
      <c r="K83" s="60"/>
    </row>
    <row r="84" spans="1:11" x14ac:dyDescent="0.25">
      <c r="A84" s="53">
        <v>9</v>
      </c>
      <c r="B84" s="34"/>
      <c r="C84" s="35"/>
      <c r="D84" s="36"/>
      <c r="E84" s="16" t="s">
        <v>16</v>
      </c>
      <c r="F84" s="17"/>
      <c r="G84" s="18">
        <v>2</v>
      </c>
      <c r="H84" s="97"/>
      <c r="I84" s="54">
        <f>G84*H84</f>
        <v>0</v>
      </c>
      <c r="J84" s="55">
        <f>H84*1.23</f>
        <v>0</v>
      </c>
      <c r="K84" s="56">
        <f>G84*J84</f>
        <v>0</v>
      </c>
    </row>
    <row r="85" spans="1:11" x14ac:dyDescent="0.25">
      <c r="A85" s="57"/>
      <c r="B85" s="37"/>
      <c r="C85" s="38"/>
      <c r="D85" s="39"/>
      <c r="E85" s="24"/>
      <c r="F85" s="25"/>
      <c r="G85" s="18"/>
      <c r="H85" s="97"/>
      <c r="I85" s="58"/>
      <c r="J85" s="59"/>
      <c r="K85" s="60"/>
    </row>
    <row r="86" spans="1:11" x14ac:dyDescent="0.25">
      <c r="A86" s="57"/>
      <c r="B86" s="37"/>
      <c r="C86" s="38"/>
      <c r="D86" s="39"/>
      <c r="E86" s="24"/>
      <c r="F86" s="25"/>
      <c r="G86" s="18"/>
      <c r="H86" s="97"/>
      <c r="I86" s="58"/>
      <c r="J86" s="59"/>
      <c r="K86" s="60"/>
    </row>
    <row r="87" spans="1:11" x14ac:dyDescent="0.25">
      <c r="A87" s="57"/>
      <c r="B87" s="37"/>
      <c r="C87" s="38"/>
      <c r="D87" s="39"/>
      <c r="E87" s="24"/>
      <c r="F87" s="25"/>
      <c r="G87" s="18"/>
      <c r="H87" s="97"/>
      <c r="I87" s="58"/>
      <c r="J87" s="59"/>
      <c r="K87" s="60"/>
    </row>
    <row r="88" spans="1:11" x14ac:dyDescent="0.25">
      <c r="A88" s="57"/>
      <c r="B88" s="37"/>
      <c r="C88" s="38"/>
      <c r="D88" s="39"/>
      <c r="E88" s="24"/>
      <c r="F88" s="25"/>
      <c r="G88" s="18"/>
      <c r="H88" s="97"/>
      <c r="I88" s="58"/>
      <c r="J88" s="59"/>
      <c r="K88" s="60"/>
    </row>
    <row r="89" spans="1:11" x14ac:dyDescent="0.25">
      <c r="A89" s="57"/>
      <c r="B89" s="37"/>
      <c r="C89" s="38"/>
      <c r="D89" s="39"/>
      <c r="E89" s="24"/>
      <c r="F89" s="25"/>
      <c r="G89" s="18"/>
      <c r="H89" s="97"/>
      <c r="I89" s="58"/>
      <c r="J89" s="59"/>
      <c r="K89" s="60"/>
    </row>
    <row r="90" spans="1:11" x14ac:dyDescent="0.25">
      <c r="A90" s="57"/>
      <c r="B90" s="37"/>
      <c r="C90" s="38"/>
      <c r="D90" s="39"/>
      <c r="E90" s="24"/>
      <c r="F90" s="25"/>
      <c r="G90" s="18"/>
      <c r="H90" s="97"/>
      <c r="I90" s="58"/>
      <c r="J90" s="59"/>
      <c r="K90" s="60"/>
    </row>
    <row r="91" spans="1:11" x14ac:dyDescent="0.25">
      <c r="A91" s="57"/>
      <c r="B91" s="37"/>
      <c r="C91" s="38"/>
      <c r="D91" s="39"/>
      <c r="E91" s="24"/>
      <c r="F91" s="25"/>
      <c r="G91" s="18"/>
      <c r="H91" s="97"/>
      <c r="I91" s="58"/>
      <c r="J91" s="59"/>
      <c r="K91" s="60"/>
    </row>
    <row r="92" spans="1:11" x14ac:dyDescent="0.25">
      <c r="A92" s="57"/>
      <c r="B92" s="37"/>
      <c r="C92" s="38"/>
      <c r="D92" s="39"/>
      <c r="E92" s="24"/>
      <c r="F92" s="25"/>
      <c r="G92" s="18"/>
      <c r="H92" s="97"/>
      <c r="I92" s="58"/>
      <c r="J92" s="59"/>
      <c r="K92" s="60"/>
    </row>
    <row r="93" spans="1:11" x14ac:dyDescent="0.25">
      <c r="A93" s="57"/>
      <c r="B93" s="37"/>
      <c r="C93" s="38"/>
      <c r="D93" s="39"/>
      <c r="E93" s="24"/>
      <c r="F93" s="25"/>
      <c r="G93" s="18"/>
      <c r="H93" s="97"/>
      <c r="I93" s="58"/>
      <c r="J93" s="59"/>
      <c r="K93" s="60"/>
    </row>
    <row r="94" spans="1:11" x14ac:dyDescent="0.25">
      <c r="A94" s="57"/>
      <c r="B94" s="37"/>
      <c r="C94" s="38"/>
      <c r="D94" s="39"/>
      <c r="E94" s="24"/>
      <c r="F94" s="25"/>
      <c r="G94" s="18"/>
      <c r="H94" s="97"/>
      <c r="I94" s="58"/>
      <c r="J94" s="59"/>
      <c r="K94" s="60"/>
    </row>
    <row r="95" spans="1:11" x14ac:dyDescent="0.25">
      <c r="A95" s="57"/>
      <c r="B95" s="37"/>
      <c r="C95" s="38"/>
      <c r="D95" s="39"/>
      <c r="E95" s="24"/>
      <c r="F95" s="25"/>
      <c r="G95" s="18"/>
      <c r="H95" s="97"/>
      <c r="I95" s="58"/>
      <c r="J95" s="59"/>
      <c r="K95" s="60"/>
    </row>
    <row r="96" spans="1:11" x14ac:dyDescent="0.25">
      <c r="A96" s="57"/>
      <c r="B96" s="37"/>
      <c r="C96" s="38"/>
      <c r="D96" s="39"/>
      <c r="E96" s="24"/>
      <c r="F96" s="25"/>
      <c r="G96" s="18"/>
      <c r="H96" s="97"/>
      <c r="I96" s="58"/>
      <c r="J96" s="59"/>
      <c r="K96" s="60"/>
    </row>
    <row r="97" spans="1:11" x14ac:dyDescent="0.25">
      <c r="A97" s="57"/>
      <c r="B97" s="37"/>
      <c r="C97" s="38"/>
      <c r="D97" s="39"/>
      <c r="E97" s="24"/>
      <c r="F97" s="25"/>
      <c r="G97" s="18"/>
      <c r="H97" s="97"/>
      <c r="I97" s="58"/>
      <c r="J97" s="59"/>
      <c r="K97" s="60"/>
    </row>
    <row r="98" spans="1:11" x14ac:dyDescent="0.25">
      <c r="A98" s="57"/>
      <c r="B98" s="37"/>
      <c r="C98" s="38"/>
      <c r="D98" s="39"/>
      <c r="E98" s="24"/>
      <c r="F98" s="25"/>
      <c r="G98" s="18"/>
      <c r="H98" s="97"/>
      <c r="I98" s="58"/>
      <c r="J98" s="59"/>
      <c r="K98" s="60"/>
    </row>
    <row r="99" spans="1:11" x14ac:dyDescent="0.25">
      <c r="A99" s="61"/>
      <c r="B99" s="40"/>
      <c r="C99" s="41"/>
      <c r="D99" s="42"/>
      <c r="E99" s="31"/>
      <c r="F99" s="32"/>
      <c r="G99" s="18"/>
      <c r="H99" s="97"/>
      <c r="I99" s="62"/>
      <c r="J99" s="63"/>
      <c r="K99" s="60"/>
    </row>
    <row r="100" spans="1:11" x14ac:dyDescent="0.25">
      <c r="A100" s="53">
        <v>10</v>
      </c>
      <c r="B100" s="64"/>
      <c r="C100" s="64"/>
      <c r="D100" s="64"/>
      <c r="E100" s="65" t="s">
        <v>17</v>
      </c>
      <c r="F100" s="16"/>
      <c r="G100" s="18">
        <v>1</v>
      </c>
      <c r="H100" s="97"/>
      <c r="I100" s="54">
        <f>G100*H100</f>
        <v>0</v>
      </c>
      <c r="J100" s="55">
        <f>H100*1.23</f>
        <v>0</v>
      </c>
      <c r="K100" s="56">
        <f>G100*J100</f>
        <v>0</v>
      </c>
    </row>
    <row r="101" spans="1:11" x14ac:dyDescent="0.25">
      <c r="A101" s="57"/>
      <c r="B101" s="64"/>
      <c r="C101" s="64"/>
      <c r="D101" s="64"/>
      <c r="E101" s="65"/>
      <c r="F101" s="24"/>
      <c r="G101" s="18"/>
      <c r="H101" s="97"/>
      <c r="I101" s="58"/>
      <c r="J101" s="59"/>
      <c r="K101" s="60"/>
    </row>
    <row r="102" spans="1:11" x14ac:dyDescent="0.25">
      <c r="A102" s="57"/>
      <c r="B102" s="64"/>
      <c r="C102" s="64"/>
      <c r="D102" s="64"/>
      <c r="E102" s="65"/>
      <c r="F102" s="24"/>
      <c r="G102" s="18"/>
      <c r="H102" s="97"/>
      <c r="I102" s="58"/>
      <c r="J102" s="59"/>
      <c r="K102" s="60"/>
    </row>
    <row r="103" spans="1:11" x14ac:dyDescent="0.25">
      <c r="A103" s="57"/>
      <c r="B103" s="64"/>
      <c r="C103" s="64"/>
      <c r="D103" s="64"/>
      <c r="E103" s="65"/>
      <c r="F103" s="24"/>
      <c r="G103" s="18"/>
      <c r="H103" s="97"/>
      <c r="I103" s="58"/>
      <c r="J103" s="59"/>
      <c r="K103" s="60"/>
    </row>
    <row r="104" spans="1:11" x14ac:dyDescent="0.25">
      <c r="A104" s="57"/>
      <c r="B104" s="64"/>
      <c r="C104" s="64"/>
      <c r="D104" s="64"/>
      <c r="E104" s="65"/>
      <c r="F104" s="24"/>
      <c r="G104" s="18"/>
      <c r="H104" s="97"/>
      <c r="I104" s="58"/>
      <c r="J104" s="59"/>
      <c r="K104" s="60"/>
    </row>
    <row r="105" spans="1:11" x14ac:dyDescent="0.25">
      <c r="A105" s="57"/>
      <c r="B105" s="64"/>
      <c r="C105" s="64"/>
      <c r="D105" s="64"/>
      <c r="E105" s="65"/>
      <c r="F105" s="24"/>
      <c r="G105" s="18"/>
      <c r="H105" s="97"/>
      <c r="I105" s="58"/>
      <c r="J105" s="59"/>
      <c r="K105" s="60"/>
    </row>
    <row r="106" spans="1:11" x14ac:dyDescent="0.25">
      <c r="A106" s="57"/>
      <c r="B106" s="64"/>
      <c r="C106" s="64"/>
      <c r="D106" s="64"/>
      <c r="E106" s="65"/>
      <c r="F106" s="24"/>
      <c r="G106" s="18"/>
      <c r="H106" s="97"/>
      <c r="I106" s="58"/>
      <c r="J106" s="59"/>
      <c r="K106" s="60"/>
    </row>
    <row r="107" spans="1:11" x14ac:dyDescent="0.25">
      <c r="A107" s="57"/>
      <c r="B107" s="64"/>
      <c r="C107" s="64"/>
      <c r="D107" s="64"/>
      <c r="E107" s="65"/>
      <c r="F107" s="24"/>
      <c r="G107" s="18"/>
      <c r="H107" s="97"/>
      <c r="I107" s="58"/>
      <c r="J107" s="59"/>
      <c r="K107" s="60"/>
    </row>
    <row r="108" spans="1:11" x14ac:dyDescent="0.25">
      <c r="A108" s="57"/>
      <c r="B108" s="64"/>
      <c r="C108" s="64"/>
      <c r="D108" s="64"/>
      <c r="E108" s="65"/>
      <c r="F108" s="24"/>
      <c r="G108" s="18"/>
      <c r="H108" s="97"/>
      <c r="I108" s="58"/>
      <c r="J108" s="59"/>
      <c r="K108" s="60"/>
    </row>
    <row r="109" spans="1:11" x14ac:dyDescent="0.25">
      <c r="A109" s="57"/>
      <c r="B109" s="64"/>
      <c r="C109" s="64"/>
      <c r="D109" s="64"/>
      <c r="E109" s="65"/>
      <c r="F109" s="24"/>
      <c r="G109" s="18"/>
      <c r="H109" s="97"/>
      <c r="I109" s="58"/>
      <c r="J109" s="59"/>
      <c r="K109" s="60"/>
    </row>
    <row r="110" spans="1:11" x14ac:dyDescent="0.25">
      <c r="A110" s="57"/>
      <c r="B110" s="64"/>
      <c r="C110" s="64"/>
      <c r="D110" s="64"/>
      <c r="E110" s="65"/>
      <c r="F110" s="24"/>
      <c r="G110" s="18"/>
      <c r="H110" s="97"/>
      <c r="I110" s="58"/>
      <c r="J110" s="59"/>
      <c r="K110" s="60"/>
    </row>
    <row r="111" spans="1:11" x14ac:dyDescent="0.25">
      <c r="A111" s="57"/>
      <c r="B111" s="64"/>
      <c r="C111" s="64"/>
      <c r="D111" s="64"/>
      <c r="E111" s="65"/>
      <c r="F111" s="24"/>
      <c r="G111" s="18"/>
      <c r="H111" s="97"/>
      <c r="I111" s="58"/>
      <c r="J111" s="59"/>
      <c r="K111" s="60"/>
    </row>
    <row r="112" spans="1:11" ht="27" customHeight="1" x14ac:dyDescent="0.25">
      <c r="A112" s="61"/>
      <c r="B112" s="64"/>
      <c r="C112" s="64"/>
      <c r="D112" s="64"/>
      <c r="E112" s="65"/>
      <c r="F112" s="31"/>
      <c r="G112" s="18"/>
      <c r="H112" s="97"/>
      <c r="I112" s="62"/>
      <c r="J112" s="63"/>
      <c r="K112" s="60"/>
    </row>
    <row r="113" spans="1:11" x14ac:dyDescent="0.25">
      <c r="A113" s="53">
        <v>11</v>
      </c>
      <c r="B113" s="64"/>
      <c r="C113" s="64"/>
      <c r="D113" s="64"/>
      <c r="E113" s="65" t="s">
        <v>18</v>
      </c>
      <c r="F113" s="66"/>
      <c r="G113" s="18">
        <v>1</v>
      </c>
      <c r="H113" s="97"/>
      <c r="I113" s="54">
        <f>G113*H113</f>
        <v>0</v>
      </c>
      <c r="J113" s="55">
        <f>H113*1.23</f>
        <v>0</v>
      </c>
      <c r="K113" s="56">
        <f>G113*J113</f>
        <v>0</v>
      </c>
    </row>
    <row r="114" spans="1:11" x14ac:dyDescent="0.25">
      <c r="A114" s="57"/>
      <c r="B114" s="64"/>
      <c r="C114" s="64"/>
      <c r="D114" s="64"/>
      <c r="E114" s="65"/>
      <c r="F114" s="67"/>
      <c r="G114" s="18"/>
      <c r="H114" s="97"/>
      <c r="I114" s="58"/>
      <c r="J114" s="59"/>
      <c r="K114" s="60"/>
    </row>
    <row r="115" spans="1:11" x14ac:dyDescent="0.25">
      <c r="A115" s="57"/>
      <c r="B115" s="64"/>
      <c r="C115" s="64"/>
      <c r="D115" s="64"/>
      <c r="E115" s="65"/>
      <c r="F115" s="67"/>
      <c r="G115" s="18"/>
      <c r="H115" s="97"/>
      <c r="I115" s="58"/>
      <c r="J115" s="59"/>
      <c r="K115" s="60"/>
    </row>
    <row r="116" spans="1:11" x14ac:dyDescent="0.25">
      <c r="A116" s="57"/>
      <c r="B116" s="64"/>
      <c r="C116" s="64"/>
      <c r="D116" s="64"/>
      <c r="E116" s="65"/>
      <c r="F116" s="67"/>
      <c r="G116" s="18"/>
      <c r="H116" s="97"/>
      <c r="I116" s="58"/>
      <c r="J116" s="59"/>
      <c r="K116" s="60"/>
    </row>
    <row r="117" spans="1:11" x14ac:dyDescent="0.25">
      <c r="A117" s="57"/>
      <c r="B117" s="64"/>
      <c r="C117" s="64"/>
      <c r="D117" s="64"/>
      <c r="E117" s="65"/>
      <c r="F117" s="67"/>
      <c r="G117" s="18"/>
      <c r="H117" s="97"/>
      <c r="I117" s="58"/>
      <c r="J117" s="59"/>
      <c r="K117" s="60"/>
    </row>
    <row r="118" spans="1:11" x14ac:dyDescent="0.25">
      <c r="A118" s="57"/>
      <c r="B118" s="64"/>
      <c r="C118" s="64"/>
      <c r="D118" s="64"/>
      <c r="E118" s="65"/>
      <c r="F118" s="67"/>
      <c r="G118" s="18"/>
      <c r="H118" s="97"/>
      <c r="I118" s="58"/>
      <c r="J118" s="59"/>
      <c r="K118" s="60"/>
    </row>
    <row r="119" spans="1:11" x14ac:dyDescent="0.25">
      <c r="A119" s="57"/>
      <c r="B119" s="64"/>
      <c r="C119" s="64"/>
      <c r="D119" s="64"/>
      <c r="E119" s="65"/>
      <c r="F119" s="67"/>
      <c r="G119" s="18"/>
      <c r="H119" s="97"/>
      <c r="I119" s="58"/>
      <c r="J119" s="59"/>
      <c r="K119" s="60"/>
    </row>
    <row r="120" spans="1:11" x14ac:dyDescent="0.25">
      <c r="A120" s="57"/>
      <c r="B120" s="64"/>
      <c r="C120" s="64"/>
      <c r="D120" s="64"/>
      <c r="E120" s="65"/>
      <c r="F120" s="67"/>
      <c r="G120" s="18"/>
      <c r="H120" s="97"/>
      <c r="I120" s="58"/>
      <c r="J120" s="59"/>
      <c r="K120" s="60"/>
    </row>
    <row r="121" spans="1:11" x14ac:dyDescent="0.25">
      <c r="A121" s="57"/>
      <c r="B121" s="64"/>
      <c r="C121" s="64"/>
      <c r="D121" s="64"/>
      <c r="E121" s="65"/>
      <c r="F121" s="67"/>
      <c r="G121" s="18"/>
      <c r="H121" s="97"/>
      <c r="I121" s="58"/>
      <c r="J121" s="59"/>
      <c r="K121" s="60"/>
    </row>
    <row r="122" spans="1:11" x14ac:dyDescent="0.25">
      <c r="A122" s="57"/>
      <c r="B122" s="64"/>
      <c r="C122" s="64"/>
      <c r="D122" s="64"/>
      <c r="E122" s="65"/>
      <c r="F122" s="67"/>
      <c r="G122" s="18"/>
      <c r="H122" s="97"/>
      <c r="I122" s="58"/>
      <c r="J122" s="59"/>
      <c r="K122" s="60"/>
    </row>
    <row r="123" spans="1:11" x14ac:dyDescent="0.25">
      <c r="A123" s="57"/>
      <c r="B123" s="64"/>
      <c r="C123" s="64"/>
      <c r="D123" s="64"/>
      <c r="E123" s="65"/>
      <c r="F123" s="67"/>
      <c r="G123" s="18"/>
      <c r="H123" s="97"/>
      <c r="I123" s="58"/>
      <c r="J123" s="59"/>
      <c r="K123" s="60"/>
    </row>
    <row r="124" spans="1:11" x14ac:dyDescent="0.25">
      <c r="A124" s="57"/>
      <c r="B124" s="64"/>
      <c r="C124" s="64"/>
      <c r="D124" s="64"/>
      <c r="E124" s="65"/>
      <c r="F124" s="67"/>
      <c r="G124" s="18"/>
      <c r="H124" s="97"/>
      <c r="I124" s="58"/>
      <c r="J124" s="59"/>
      <c r="K124" s="60"/>
    </row>
    <row r="125" spans="1:11" ht="36" customHeight="1" thickBot="1" x14ac:dyDescent="0.3">
      <c r="A125" s="68"/>
      <c r="B125" s="69"/>
      <c r="C125" s="69"/>
      <c r="D125" s="69"/>
      <c r="E125" s="70"/>
      <c r="F125" s="71"/>
      <c r="G125" s="48"/>
      <c r="H125" s="98"/>
      <c r="I125" s="72"/>
      <c r="J125" s="73"/>
      <c r="K125" s="74"/>
    </row>
    <row r="126" spans="1:11" ht="15.75" thickTop="1" x14ac:dyDescent="0.25">
      <c r="A126" s="51">
        <v>12</v>
      </c>
      <c r="B126" s="21"/>
      <c r="C126" s="22"/>
      <c r="D126" s="23"/>
      <c r="E126" s="24" t="s">
        <v>19</v>
      </c>
      <c r="F126" s="25"/>
      <c r="G126" s="52">
        <v>1</v>
      </c>
      <c r="H126" s="94"/>
      <c r="I126" s="26">
        <f>G126*H126</f>
        <v>0</v>
      </c>
      <c r="J126" s="26">
        <f>H126*1.23</f>
        <v>0</v>
      </c>
      <c r="K126" s="33">
        <f>G126*J126</f>
        <v>0</v>
      </c>
    </row>
    <row r="127" spans="1:11" x14ac:dyDescent="0.25">
      <c r="A127" s="12"/>
      <c r="B127" s="21"/>
      <c r="C127" s="22"/>
      <c r="D127" s="23"/>
      <c r="E127" s="24"/>
      <c r="F127" s="25"/>
      <c r="G127" s="18"/>
      <c r="H127" s="93"/>
      <c r="I127" s="26"/>
      <c r="J127" s="26"/>
      <c r="K127" s="27"/>
    </row>
    <row r="128" spans="1:11" x14ac:dyDescent="0.25">
      <c r="A128" s="12"/>
      <c r="B128" s="21"/>
      <c r="C128" s="22"/>
      <c r="D128" s="23"/>
      <c r="E128" s="24"/>
      <c r="F128" s="25"/>
      <c r="G128" s="18"/>
      <c r="H128" s="93"/>
      <c r="I128" s="26"/>
      <c r="J128" s="26"/>
      <c r="K128" s="27"/>
    </row>
    <row r="129" spans="1:11" x14ac:dyDescent="0.25">
      <c r="A129" s="12"/>
      <c r="B129" s="21"/>
      <c r="C129" s="22"/>
      <c r="D129" s="23"/>
      <c r="E129" s="24"/>
      <c r="F129" s="25"/>
      <c r="G129" s="18"/>
      <c r="H129" s="93"/>
      <c r="I129" s="26"/>
      <c r="J129" s="26"/>
      <c r="K129" s="27"/>
    </row>
    <row r="130" spans="1:11" x14ac:dyDescent="0.25">
      <c r="A130" s="12"/>
      <c r="B130" s="21"/>
      <c r="C130" s="22"/>
      <c r="D130" s="23"/>
      <c r="E130" s="24"/>
      <c r="F130" s="25"/>
      <c r="G130" s="18"/>
      <c r="H130" s="93"/>
      <c r="I130" s="26"/>
      <c r="J130" s="26"/>
      <c r="K130" s="27"/>
    </row>
    <row r="131" spans="1:11" x14ac:dyDescent="0.25">
      <c r="A131" s="12"/>
      <c r="B131" s="21"/>
      <c r="C131" s="22"/>
      <c r="D131" s="23"/>
      <c r="E131" s="24"/>
      <c r="F131" s="25"/>
      <c r="G131" s="18"/>
      <c r="H131" s="93"/>
      <c r="I131" s="26"/>
      <c r="J131" s="26"/>
      <c r="K131" s="27"/>
    </row>
    <row r="132" spans="1:11" x14ac:dyDescent="0.25">
      <c r="A132" s="12"/>
      <c r="B132" s="21"/>
      <c r="C132" s="22"/>
      <c r="D132" s="23"/>
      <c r="E132" s="24"/>
      <c r="F132" s="25"/>
      <c r="G132" s="18"/>
      <c r="H132" s="93"/>
      <c r="I132" s="26"/>
      <c r="J132" s="26"/>
      <c r="K132" s="27"/>
    </row>
    <row r="133" spans="1:11" x14ac:dyDescent="0.25">
      <c r="A133" s="12"/>
      <c r="B133" s="21"/>
      <c r="C133" s="22"/>
      <c r="D133" s="23"/>
      <c r="E133" s="24"/>
      <c r="F133" s="25"/>
      <c r="G133" s="18"/>
      <c r="H133" s="93"/>
      <c r="I133" s="26"/>
      <c r="J133" s="26"/>
      <c r="K133" s="27"/>
    </row>
    <row r="134" spans="1:11" x14ac:dyDescent="0.25">
      <c r="A134" s="12"/>
      <c r="B134" s="21"/>
      <c r="C134" s="22"/>
      <c r="D134" s="23"/>
      <c r="E134" s="24"/>
      <c r="F134" s="25"/>
      <c r="G134" s="18"/>
      <c r="H134" s="93"/>
      <c r="I134" s="26"/>
      <c r="J134" s="26"/>
      <c r="K134" s="27"/>
    </row>
    <row r="135" spans="1:11" ht="55.5" customHeight="1" x14ac:dyDescent="0.25">
      <c r="A135" s="12"/>
      <c r="B135" s="28"/>
      <c r="C135" s="29"/>
      <c r="D135" s="30"/>
      <c r="E135" s="31"/>
      <c r="F135" s="32"/>
      <c r="G135" s="18"/>
      <c r="H135" s="93"/>
      <c r="I135" s="33"/>
      <c r="J135" s="33"/>
      <c r="K135" s="27"/>
    </row>
    <row r="136" spans="1:11" x14ac:dyDescent="0.25">
      <c r="A136" s="12">
        <v>13</v>
      </c>
      <c r="B136" s="13"/>
      <c r="C136" s="14"/>
      <c r="D136" s="15"/>
      <c r="E136" s="16" t="s">
        <v>20</v>
      </c>
      <c r="F136" s="17"/>
      <c r="G136" s="18">
        <v>1</v>
      </c>
      <c r="H136" s="93"/>
      <c r="I136" s="20">
        <f>G136*H136</f>
        <v>0</v>
      </c>
      <c r="J136" s="20">
        <f>H136*1.23</f>
        <v>0</v>
      </c>
      <c r="K136" s="19">
        <f>G136*J136</f>
        <v>0</v>
      </c>
    </row>
    <row r="137" spans="1:11" x14ac:dyDescent="0.25">
      <c r="A137" s="12"/>
      <c r="B137" s="21"/>
      <c r="C137" s="22"/>
      <c r="D137" s="23"/>
      <c r="E137" s="24"/>
      <c r="F137" s="25"/>
      <c r="G137" s="18"/>
      <c r="H137" s="93"/>
      <c r="I137" s="26"/>
      <c r="J137" s="26"/>
      <c r="K137" s="27"/>
    </row>
    <row r="138" spans="1:11" x14ac:dyDescent="0.25">
      <c r="A138" s="12"/>
      <c r="B138" s="21"/>
      <c r="C138" s="22"/>
      <c r="D138" s="23"/>
      <c r="E138" s="24"/>
      <c r="F138" s="25"/>
      <c r="G138" s="18"/>
      <c r="H138" s="93"/>
      <c r="I138" s="26"/>
      <c r="J138" s="26"/>
      <c r="K138" s="27"/>
    </row>
    <row r="139" spans="1:11" x14ac:dyDescent="0.25">
      <c r="A139" s="12"/>
      <c r="B139" s="21"/>
      <c r="C139" s="22"/>
      <c r="D139" s="23"/>
      <c r="E139" s="24"/>
      <c r="F139" s="25"/>
      <c r="G139" s="18"/>
      <c r="H139" s="93"/>
      <c r="I139" s="26"/>
      <c r="J139" s="26"/>
      <c r="K139" s="27"/>
    </row>
    <row r="140" spans="1:11" x14ac:dyDescent="0.25">
      <c r="A140" s="12"/>
      <c r="B140" s="21"/>
      <c r="C140" s="22"/>
      <c r="D140" s="23"/>
      <c r="E140" s="24"/>
      <c r="F140" s="25"/>
      <c r="G140" s="18"/>
      <c r="H140" s="93"/>
      <c r="I140" s="26"/>
      <c r="J140" s="26"/>
      <c r="K140" s="27"/>
    </row>
    <row r="141" spans="1:11" x14ac:dyDescent="0.25">
      <c r="A141" s="12"/>
      <c r="B141" s="21"/>
      <c r="C141" s="22"/>
      <c r="D141" s="23"/>
      <c r="E141" s="24"/>
      <c r="F141" s="25"/>
      <c r="G141" s="18"/>
      <c r="H141" s="93"/>
      <c r="I141" s="26"/>
      <c r="J141" s="26"/>
      <c r="K141" s="27"/>
    </row>
    <row r="142" spans="1:11" x14ac:dyDescent="0.25">
      <c r="A142" s="12"/>
      <c r="B142" s="21"/>
      <c r="C142" s="22"/>
      <c r="D142" s="23"/>
      <c r="E142" s="24"/>
      <c r="F142" s="25"/>
      <c r="G142" s="18"/>
      <c r="H142" s="93"/>
      <c r="I142" s="26"/>
      <c r="J142" s="26"/>
      <c r="K142" s="27"/>
    </row>
    <row r="143" spans="1:11" x14ac:dyDescent="0.25">
      <c r="A143" s="12"/>
      <c r="B143" s="21"/>
      <c r="C143" s="22"/>
      <c r="D143" s="23"/>
      <c r="E143" s="24"/>
      <c r="F143" s="25"/>
      <c r="G143" s="18"/>
      <c r="H143" s="93"/>
      <c r="I143" s="26"/>
      <c r="J143" s="26"/>
      <c r="K143" s="27"/>
    </row>
    <row r="144" spans="1:11" x14ac:dyDescent="0.25">
      <c r="A144" s="12"/>
      <c r="B144" s="21"/>
      <c r="C144" s="22"/>
      <c r="D144" s="23"/>
      <c r="E144" s="24"/>
      <c r="F144" s="25"/>
      <c r="G144" s="18"/>
      <c r="H144" s="93"/>
      <c r="I144" s="26"/>
      <c r="J144" s="26"/>
      <c r="K144" s="27"/>
    </row>
    <row r="145" spans="1:11" ht="15.75" thickBot="1" x14ac:dyDescent="0.3">
      <c r="A145" s="43"/>
      <c r="B145" s="75"/>
      <c r="C145" s="76"/>
      <c r="D145" s="77"/>
      <c r="E145" s="78"/>
      <c r="F145" s="47"/>
      <c r="G145" s="48"/>
      <c r="H145" s="96"/>
      <c r="I145" s="49"/>
      <c r="J145" s="49"/>
      <c r="K145" s="50"/>
    </row>
    <row r="146" spans="1:11" ht="15.75" thickTop="1" x14ac:dyDescent="0.25">
      <c r="A146" s="51">
        <v>14</v>
      </c>
      <c r="B146" s="21"/>
      <c r="C146" s="22"/>
      <c r="D146" s="23"/>
      <c r="E146" s="24" t="s">
        <v>20</v>
      </c>
      <c r="F146" s="25"/>
      <c r="G146" s="52">
        <v>2</v>
      </c>
      <c r="H146" s="94"/>
      <c r="I146" s="26">
        <f>G146*H146</f>
        <v>0</v>
      </c>
      <c r="J146" s="26">
        <f>H146*1.23</f>
        <v>0</v>
      </c>
      <c r="K146" s="33">
        <f>G146*J146</f>
        <v>0</v>
      </c>
    </row>
    <row r="147" spans="1:11" x14ac:dyDescent="0.25">
      <c r="A147" s="12"/>
      <c r="B147" s="21"/>
      <c r="C147" s="22"/>
      <c r="D147" s="23"/>
      <c r="E147" s="24"/>
      <c r="F147" s="25"/>
      <c r="G147" s="18"/>
      <c r="H147" s="93"/>
      <c r="I147" s="26"/>
      <c r="J147" s="26"/>
      <c r="K147" s="27"/>
    </row>
    <row r="148" spans="1:11" x14ac:dyDescent="0.25">
      <c r="A148" s="12"/>
      <c r="B148" s="21"/>
      <c r="C148" s="22"/>
      <c r="D148" s="23"/>
      <c r="E148" s="24"/>
      <c r="F148" s="25"/>
      <c r="G148" s="18"/>
      <c r="H148" s="93"/>
      <c r="I148" s="26"/>
      <c r="J148" s="26"/>
      <c r="K148" s="27"/>
    </row>
    <row r="149" spans="1:11" x14ac:dyDescent="0.25">
      <c r="A149" s="12"/>
      <c r="B149" s="21"/>
      <c r="C149" s="22"/>
      <c r="D149" s="23"/>
      <c r="E149" s="24"/>
      <c r="F149" s="25"/>
      <c r="G149" s="18"/>
      <c r="H149" s="93"/>
      <c r="I149" s="26"/>
      <c r="J149" s="26"/>
      <c r="K149" s="27"/>
    </row>
    <row r="150" spans="1:11" x14ac:dyDescent="0.25">
      <c r="A150" s="12"/>
      <c r="B150" s="21"/>
      <c r="C150" s="22"/>
      <c r="D150" s="23"/>
      <c r="E150" s="24"/>
      <c r="F150" s="25"/>
      <c r="G150" s="18"/>
      <c r="H150" s="93"/>
      <c r="I150" s="26"/>
      <c r="J150" s="26"/>
      <c r="K150" s="27"/>
    </row>
    <row r="151" spans="1:11" x14ac:dyDescent="0.25">
      <c r="A151" s="12"/>
      <c r="B151" s="21"/>
      <c r="C151" s="22"/>
      <c r="D151" s="23"/>
      <c r="E151" s="24"/>
      <c r="F151" s="25"/>
      <c r="G151" s="18"/>
      <c r="H151" s="93"/>
      <c r="I151" s="26"/>
      <c r="J151" s="26"/>
      <c r="K151" s="27"/>
    </row>
    <row r="152" spans="1:11" x14ac:dyDescent="0.25">
      <c r="A152" s="12"/>
      <c r="B152" s="21"/>
      <c r="C152" s="22"/>
      <c r="D152" s="23"/>
      <c r="E152" s="24"/>
      <c r="F152" s="25"/>
      <c r="G152" s="18"/>
      <c r="H152" s="93"/>
      <c r="I152" s="26"/>
      <c r="J152" s="26"/>
      <c r="K152" s="27"/>
    </row>
    <row r="153" spans="1:11" x14ac:dyDescent="0.25">
      <c r="A153" s="12"/>
      <c r="B153" s="21"/>
      <c r="C153" s="22"/>
      <c r="D153" s="23"/>
      <c r="E153" s="24"/>
      <c r="F153" s="25"/>
      <c r="G153" s="18"/>
      <c r="H153" s="93"/>
      <c r="I153" s="26"/>
      <c r="J153" s="26"/>
      <c r="K153" s="27"/>
    </row>
    <row r="154" spans="1:11" x14ac:dyDescent="0.25">
      <c r="A154" s="12"/>
      <c r="B154" s="21"/>
      <c r="C154" s="22"/>
      <c r="D154" s="23"/>
      <c r="E154" s="24"/>
      <c r="F154" s="25"/>
      <c r="G154" s="18"/>
      <c r="H154" s="93"/>
      <c r="I154" s="26"/>
      <c r="J154" s="26"/>
      <c r="K154" s="27"/>
    </row>
    <row r="155" spans="1:11" x14ac:dyDescent="0.25">
      <c r="A155" s="12"/>
      <c r="B155" s="28"/>
      <c r="C155" s="29"/>
      <c r="D155" s="30"/>
      <c r="E155" s="31"/>
      <c r="F155" s="32"/>
      <c r="G155" s="18"/>
      <c r="H155" s="93"/>
      <c r="I155" s="33"/>
      <c r="J155" s="33"/>
      <c r="K155" s="27"/>
    </row>
    <row r="156" spans="1:11" x14ac:dyDescent="0.25">
      <c r="A156" s="12">
        <v>15</v>
      </c>
      <c r="B156" s="34"/>
      <c r="C156" s="35"/>
      <c r="D156" s="36"/>
      <c r="E156" s="16" t="s">
        <v>21</v>
      </c>
      <c r="F156" s="17"/>
      <c r="G156" s="18">
        <v>2</v>
      </c>
      <c r="H156" s="93"/>
      <c r="I156" s="20">
        <f>G156*H156</f>
        <v>0</v>
      </c>
      <c r="J156" s="20">
        <f>H156*1.23</f>
        <v>0</v>
      </c>
      <c r="K156" s="19">
        <f>G156*J156</f>
        <v>0</v>
      </c>
    </row>
    <row r="157" spans="1:11" x14ac:dyDescent="0.25">
      <c r="A157" s="12"/>
      <c r="B157" s="37"/>
      <c r="C157" s="38"/>
      <c r="D157" s="39"/>
      <c r="E157" s="25"/>
      <c r="F157" s="25"/>
      <c r="G157" s="18"/>
      <c r="H157" s="93"/>
      <c r="I157" s="26"/>
      <c r="J157" s="26"/>
      <c r="K157" s="27"/>
    </row>
    <row r="158" spans="1:11" x14ac:dyDescent="0.25">
      <c r="A158" s="12"/>
      <c r="B158" s="37"/>
      <c r="C158" s="38"/>
      <c r="D158" s="39"/>
      <c r="E158" s="25"/>
      <c r="F158" s="25"/>
      <c r="G158" s="18"/>
      <c r="H158" s="93"/>
      <c r="I158" s="26"/>
      <c r="J158" s="26"/>
      <c r="K158" s="27"/>
    </row>
    <row r="159" spans="1:11" x14ac:dyDescent="0.25">
      <c r="A159" s="12"/>
      <c r="B159" s="37"/>
      <c r="C159" s="38"/>
      <c r="D159" s="39"/>
      <c r="E159" s="25"/>
      <c r="F159" s="25"/>
      <c r="G159" s="18"/>
      <c r="H159" s="93"/>
      <c r="I159" s="26"/>
      <c r="J159" s="26"/>
      <c r="K159" s="27"/>
    </row>
    <row r="160" spans="1:11" x14ac:dyDescent="0.25">
      <c r="A160" s="12"/>
      <c r="B160" s="37"/>
      <c r="C160" s="38"/>
      <c r="D160" s="39"/>
      <c r="E160" s="25"/>
      <c r="F160" s="25"/>
      <c r="G160" s="18"/>
      <c r="H160" s="93"/>
      <c r="I160" s="26"/>
      <c r="J160" s="26"/>
      <c r="K160" s="27"/>
    </row>
    <row r="161" spans="1:11" x14ac:dyDescent="0.25">
      <c r="A161" s="12"/>
      <c r="B161" s="37"/>
      <c r="C161" s="38"/>
      <c r="D161" s="39"/>
      <c r="E161" s="25"/>
      <c r="F161" s="25"/>
      <c r="G161" s="18"/>
      <c r="H161" s="93"/>
      <c r="I161" s="26"/>
      <c r="J161" s="26"/>
      <c r="K161" s="27"/>
    </row>
    <row r="162" spans="1:11" x14ac:dyDescent="0.25">
      <c r="A162" s="12"/>
      <c r="B162" s="37"/>
      <c r="C162" s="38"/>
      <c r="D162" s="39"/>
      <c r="E162" s="25"/>
      <c r="F162" s="25"/>
      <c r="G162" s="18"/>
      <c r="H162" s="93"/>
      <c r="I162" s="26"/>
      <c r="J162" s="26"/>
      <c r="K162" s="27"/>
    </row>
    <row r="163" spans="1:11" x14ac:dyDescent="0.25">
      <c r="A163" s="12"/>
      <c r="B163" s="37"/>
      <c r="C163" s="38"/>
      <c r="D163" s="39"/>
      <c r="E163" s="25"/>
      <c r="F163" s="25"/>
      <c r="G163" s="18"/>
      <c r="H163" s="93"/>
      <c r="I163" s="26"/>
      <c r="J163" s="26"/>
      <c r="K163" s="27"/>
    </row>
    <row r="164" spans="1:11" ht="81" customHeight="1" x14ac:dyDescent="0.25">
      <c r="A164" s="12"/>
      <c r="B164" s="40"/>
      <c r="C164" s="41"/>
      <c r="D164" s="42"/>
      <c r="E164" s="32"/>
      <c r="F164" s="32"/>
      <c r="G164" s="18"/>
      <c r="H164" s="93"/>
      <c r="I164" s="33"/>
      <c r="J164" s="33"/>
      <c r="K164" s="27"/>
    </row>
    <row r="165" spans="1:11" x14ac:dyDescent="0.25">
      <c r="A165" s="53">
        <v>16</v>
      </c>
      <c r="B165" s="34"/>
      <c r="C165" s="35"/>
      <c r="D165" s="36"/>
      <c r="E165" s="16" t="s">
        <v>22</v>
      </c>
      <c r="F165" s="16"/>
      <c r="G165" s="18">
        <v>8</v>
      </c>
      <c r="H165" s="97"/>
      <c r="I165" s="54">
        <f>G165*H165</f>
        <v>0</v>
      </c>
      <c r="J165" s="55">
        <f>H165*1.23</f>
        <v>0</v>
      </c>
      <c r="K165" s="56">
        <f>G165*J165</f>
        <v>0</v>
      </c>
    </row>
    <row r="166" spans="1:11" x14ac:dyDescent="0.25">
      <c r="A166" s="57"/>
      <c r="B166" s="37"/>
      <c r="C166" s="38"/>
      <c r="D166" s="39"/>
      <c r="E166" s="24"/>
      <c r="F166" s="24"/>
      <c r="G166" s="18"/>
      <c r="H166" s="97"/>
      <c r="I166" s="58"/>
      <c r="J166" s="59"/>
      <c r="K166" s="60"/>
    </row>
    <row r="167" spans="1:11" x14ac:dyDescent="0.25">
      <c r="A167" s="57"/>
      <c r="B167" s="37"/>
      <c r="C167" s="38"/>
      <c r="D167" s="39"/>
      <c r="E167" s="24"/>
      <c r="F167" s="24"/>
      <c r="G167" s="18"/>
      <c r="H167" s="97"/>
      <c r="I167" s="58"/>
      <c r="J167" s="59"/>
      <c r="K167" s="60"/>
    </row>
    <row r="168" spans="1:11" x14ac:dyDescent="0.25">
      <c r="A168" s="57"/>
      <c r="B168" s="37"/>
      <c r="C168" s="38"/>
      <c r="D168" s="39"/>
      <c r="E168" s="24"/>
      <c r="F168" s="24"/>
      <c r="G168" s="18"/>
      <c r="H168" s="97"/>
      <c r="I168" s="58"/>
      <c r="J168" s="59"/>
      <c r="K168" s="60"/>
    </row>
    <row r="169" spans="1:11" x14ac:dyDescent="0.25">
      <c r="A169" s="57"/>
      <c r="B169" s="37"/>
      <c r="C169" s="38"/>
      <c r="D169" s="39"/>
      <c r="E169" s="24"/>
      <c r="F169" s="24"/>
      <c r="G169" s="18"/>
      <c r="H169" s="97"/>
      <c r="I169" s="58"/>
      <c r="J169" s="59"/>
      <c r="K169" s="60"/>
    </row>
    <row r="170" spans="1:11" x14ac:dyDescent="0.25">
      <c r="A170" s="57"/>
      <c r="B170" s="37"/>
      <c r="C170" s="38"/>
      <c r="D170" s="39"/>
      <c r="E170" s="24"/>
      <c r="F170" s="24"/>
      <c r="G170" s="18"/>
      <c r="H170" s="97"/>
      <c r="I170" s="58"/>
      <c r="J170" s="59"/>
      <c r="K170" s="60"/>
    </row>
    <row r="171" spans="1:11" x14ac:dyDescent="0.25">
      <c r="A171" s="57"/>
      <c r="B171" s="37"/>
      <c r="C171" s="38"/>
      <c r="D171" s="39"/>
      <c r="E171" s="24"/>
      <c r="F171" s="24"/>
      <c r="G171" s="18"/>
      <c r="H171" s="97"/>
      <c r="I171" s="58"/>
      <c r="J171" s="59"/>
      <c r="K171" s="60"/>
    </row>
    <row r="172" spans="1:11" x14ac:dyDescent="0.25">
      <c r="A172" s="57"/>
      <c r="B172" s="37"/>
      <c r="C172" s="38"/>
      <c r="D172" s="39"/>
      <c r="E172" s="24"/>
      <c r="F172" s="24"/>
      <c r="G172" s="18"/>
      <c r="H172" s="97"/>
      <c r="I172" s="58"/>
      <c r="J172" s="59"/>
      <c r="K172" s="60"/>
    </row>
    <row r="173" spans="1:11" x14ac:dyDescent="0.25">
      <c r="A173" s="57"/>
      <c r="B173" s="37"/>
      <c r="C173" s="38"/>
      <c r="D173" s="39"/>
      <c r="E173" s="24"/>
      <c r="F173" s="24"/>
      <c r="G173" s="18"/>
      <c r="H173" s="97"/>
      <c r="I173" s="58"/>
      <c r="J173" s="59"/>
      <c r="K173" s="60"/>
    </row>
    <row r="174" spans="1:11" x14ac:dyDescent="0.25">
      <c r="A174" s="57"/>
      <c r="B174" s="37"/>
      <c r="C174" s="38"/>
      <c r="D174" s="39"/>
      <c r="E174" s="24"/>
      <c r="F174" s="24"/>
      <c r="G174" s="18"/>
      <c r="H174" s="97"/>
      <c r="I174" s="58"/>
      <c r="J174" s="59"/>
      <c r="K174" s="60"/>
    </row>
    <row r="175" spans="1:11" x14ac:dyDescent="0.25">
      <c r="A175" s="57"/>
      <c r="B175" s="37"/>
      <c r="C175" s="38"/>
      <c r="D175" s="39"/>
      <c r="E175" s="24"/>
      <c r="F175" s="24"/>
      <c r="G175" s="18"/>
      <c r="H175" s="97"/>
      <c r="I175" s="58"/>
      <c r="J175" s="59"/>
      <c r="K175" s="60"/>
    </row>
    <row r="176" spans="1:11" x14ac:dyDescent="0.25">
      <c r="A176" s="61"/>
      <c r="B176" s="40"/>
      <c r="C176" s="41"/>
      <c r="D176" s="42"/>
      <c r="E176" s="31"/>
      <c r="F176" s="31"/>
      <c r="G176" s="18"/>
      <c r="H176" s="97"/>
      <c r="I176" s="62"/>
      <c r="J176" s="63"/>
      <c r="K176" s="60"/>
    </row>
    <row r="177" spans="1:11" x14ac:dyDescent="0.25">
      <c r="A177" s="53">
        <v>17</v>
      </c>
      <c r="B177" s="34"/>
      <c r="C177" s="35"/>
      <c r="D177" s="36"/>
      <c r="E177" s="16" t="s">
        <v>23</v>
      </c>
      <c r="F177" s="17"/>
      <c r="G177" s="18">
        <v>8</v>
      </c>
      <c r="H177" s="97"/>
      <c r="I177" s="54">
        <f>G177*H177</f>
        <v>0</v>
      </c>
      <c r="J177" s="55">
        <f>H177*1.23</f>
        <v>0</v>
      </c>
      <c r="K177" s="56">
        <f>G177*J177</f>
        <v>0</v>
      </c>
    </row>
    <row r="178" spans="1:11" x14ac:dyDescent="0.25">
      <c r="A178" s="57"/>
      <c r="B178" s="37"/>
      <c r="C178" s="38"/>
      <c r="D178" s="39"/>
      <c r="E178" s="24"/>
      <c r="F178" s="25"/>
      <c r="G178" s="18"/>
      <c r="H178" s="97"/>
      <c r="I178" s="58"/>
      <c r="J178" s="59"/>
      <c r="K178" s="60"/>
    </row>
    <row r="179" spans="1:11" x14ac:dyDescent="0.25">
      <c r="A179" s="57"/>
      <c r="B179" s="37"/>
      <c r="C179" s="38"/>
      <c r="D179" s="39"/>
      <c r="E179" s="24"/>
      <c r="F179" s="25"/>
      <c r="G179" s="18"/>
      <c r="H179" s="97"/>
      <c r="I179" s="58"/>
      <c r="J179" s="59"/>
      <c r="K179" s="60"/>
    </row>
    <row r="180" spans="1:11" x14ac:dyDescent="0.25">
      <c r="A180" s="57"/>
      <c r="B180" s="37"/>
      <c r="C180" s="38"/>
      <c r="D180" s="39"/>
      <c r="E180" s="24"/>
      <c r="F180" s="25"/>
      <c r="G180" s="18"/>
      <c r="H180" s="97"/>
      <c r="I180" s="58"/>
      <c r="J180" s="59"/>
      <c r="K180" s="60"/>
    </row>
    <row r="181" spans="1:11" x14ac:dyDescent="0.25">
      <c r="A181" s="57"/>
      <c r="B181" s="37"/>
      <c r="C181" s="38"/>
      <c r="D181" s="39"/>
      <c r="E181" s="24"/>
      <c r="F181" s="25"/>
      <c r="G181" s="18"/>
      <c r="H181" s="97"/>
      <c r="I181" s="58"/>
      <c r="J181" s="59"/>
      <c r="K181" s="60"/>
    </row>
    <row r="182" spans="1:11" x14ac:dyDescent="0.25">
      <c r="A182" s="57"/>
      <c r="B182" s="37"/>
      <c r="C182" s="38"/>
      <c r="D182" s="39"/>
      <c r="E182" s="24"/>
      <c r="F182" s="25"/>
      <c r="G182" s="18"/>
      <c r="H182" s="97"/>
      <c r="I182" s="58"/>
      <c r="J182" s="59"/>
      <c r="K182" s="60"/>
    </row>
    <row r="183" spans="1:11" x14ac:dyDescent="0.25">
      <c r="A183" s="57"/>
      <c r="B183" s="37"/>
      <c r="C183" s="38"/>
      <c r="D183" s="39"/>
      <c r="E183" s="24"/>
      <c r="F183" s="25"/>
      <c r="G183" s="18"/>
      <c r="H183" s="97"/>
      <c r="I183" s="58"/>
      <c r="J183" s="59"/>
      <c r="K183" s="60"/>
    </row>
    <row r="184" spans="1:11" x14ac:dyDescent="0.25">
      <c r="A184" s="57"/>
      <c r="B184" s="37"/>
      <c r="C184" s="38"/>
      <c r="D184" s="39"/>
      <c r="E184" s="24"/>
      <c r="F184" s="25"/>
      <c r="G184" s="18"/>
      <c r="H184" s="97"/>
      <c r="I184" s="58"/>
      <c r="J184" s="59"/>
      <c r="K184" s="60"/>
    </row>
    <row r="185" spans="1:11" x14ac:dyDescent="0.25">
      <c r="A185" s="57"/>
      <c r="B185" s="37"/>
      <c r="C185" s="38"/>
      <c r="D185" s="39"/>
      <c r="E185" s="24"/>
      <c r="F185" s="25"/>
      <c r="G185" s="18"/>
      <c r="H185" s="97"/>
      <c r="I185" s="58"/>
      <c r="J185" s="59"/>
      <c r="K185" s="60"/>
    </row>
    <row r="186" spans="1:11" x14ac:dyDescent="0.25">
      <c r="A186" s="57"/>
      <c r="B186" s="37"/>
      <c r="C186" s="38"/>
      <c r="D186" s="39"/>
      <c r="E186" s="24"/>
      <c r="F186" s="25"/>
      <c r="G186" s="18"/>
      <c r="H186" s="97"/>
      <c r="I186" s="58"/>
      <c r="J186" s="59"/>
      <c r="K186" s="60"/>
    </row>
    <row r="187" spans="1:11" x14ac:dyDescent="0.25">
      <c r="A187" s="57"/>
      <c r="B187" s="37"/>
      <c r="C187" s="38"/>
      <c r="D187" s="39"/>
      <c r="E187" s="24"/>
      <c r="F187" s="25"/>
      <c r="G187" s="18"/>
      <c r="H187" s="97"/>
      <c r="I187" s="58"/>
      <c r="J187" s="59"/>
      <c r="K187" s="60"/>
    </row>
    <row r="188" spans="1:11" x14ac:dyDescent="0.25">
      <c r="A188" s="57"/>
      <c r="B188" s="37"/>
      <c r="C188" s="38"/>
      <c r="D188" s="39"/>
      <c r="E188" s="24"/>
      <c r="F188" s="25"/>
      <c r="G188" s="18"/>
      <c r="H188" s="97"/>
      <c r="I188" s="58"/>
      <c r="J188" s="59"/>
      <c r="K188" s="60"/>
    </row>
    <row r="189" spans="1:11" x14ac:dyDescent="0.25">
      <c r="A189" s="57"/>
      <c r="B189" s="37"/>
      <c r="C189" s="38"/>
      <c r="D189" s="39"/>
      <c r="E189" s="24"/>
      <c r="F189" s="25"/>
      <c r="G189" s="18"/>
      <c r="H189" s="97"/>
      <c r="I189" s="58"/>
      <c r="J189" s="59"/>
      <c r="K189" s="60"/>
    </row>
    <row r="190" spans="1:11" x14ac:dyDescent="0.25">
      <c r="A190" s="57"/>
      <c r="B190" s="37"/>
      <c r="C190" s="38"/>
      <c r="D190" s="39"/>
      <c r="E190" s="24"/>
      <c r="F190" s="25"/>
      <c r="G190" s="18"/>
      <c r="H190" s="97"/>
      <c r="I190" s="58"/>
      <c r="J190" s="59"/>
      <c r="K190" s="60"/>
    </row>
    <row r="191" spans="1:11" x14ac:dyDescent="0.25">
      <c r="A191" s="57"/>
      <c r="B191" s="37"/>
      <c r="C191" s="38"/>
      <c r="D191" s="39"/>
      <c r="E191" s="24"/>
      <c r="F191" s="25"/>
      <c r="G191" s="18"/>
      <c r="H191" s="97"/>
      <c r="I191" s="58"/>
      <c r="J191" s="59"/>
      <c r="K191" s="60"/>
    </row>
    <row r="192" spans="1:11" x14ac:dyDescent="0.25">
      <c r="A192" s="61"/>
      <c r="B192" s="40"/>
      <c r="C192" s="41"/>
      <c r="D192" s="42"/>
      <c r="E192" s="31"/>
      <c r="F192" s="32"/>
      <c r="G192" s="18"/>
      <c r="H192" s="97"/>
      <c r="I192" s="62"/>
      <c r="J192" s="63"/>
      <c r="K192" s="60"/>
    </row>
    <row r="193" spans="1:11" x14ac:dyDescent="0.25">
      <c r="A193" s="53">
        <v>18</v>
      </c>
      <c r="B193" s="64"/>
      <c r="C193" s="64"/>
      <c r="D193" s="64"/>
      <c r="E193" s="65" t="s">
        <v>24</v>
      </c>
      <c r="F193" s="16"/>
      <c r="G193" s="18">
        <v>1</v>
      </c>
      <c r="H193" s="97"/>
      <c r="I193" s="54">
        <f>G193*H193</f>
        <v>0</v>
      </c>
      <c r="J193" s="55">
        <f>H193*1.23</f>
        <v>0</v>
      </c>
      <c r="K193" s="56">
        <f>G193*J193</f>
        <v>0</v>
      </c>
    </row>
    <row r="194" spans="1:11" x14ac:dyDescent="0.25">
      <c r="A194" s="57"/>
      <c r="B194" s="64"/>
      <c r="C194" s="64"/>
      <c r="D194" s="64"/>
      <c r="E194" s="65"/>
      <c r="F194" s="24"/>
      <c r="G194" s="18"/>
      <c r="H194" s="97"/>
      <c r="I194" s="58"/>
      <c r="J194" s="59"/>
      <c r="K194" s="60"/>
    </row>
    <row r="195" spans="1:11" x14ac:dyDescent="0.25">
      <c r="A195" s="57"/>
      <c r="B195" s="64"/>
      <c r="C195" s="64"/>
      <c r="D195" s="64"/>
      <c r="E195" s="65"/>
      <c r="F195" s="24"/>
      <c r="G195" s="18"/>
      <c r="H195" s="97"/>
      <c r="I195" s="58"/>
      <c r="J195" s="59"/>
      <c r="K195" s="60"/>
    </row>
    <row r="196" spans="1:11" x14ac:dyDescent="0.25">
      <c r="A196" s="57"/>
      <c r="B196" s="64"/>
      <c r="C196" s="64"/>
      <c r="D196" s="64"/>
      <c r="E196" s="65"/>
      <c r="F196" s="24"/>
      <c r="G196" s="18"/>
      <c r="H196" s="97"/>
      <c r="I196" s="58"/>
      <c r="J196" s="59"/>
      <c r="K196" s="60"/>
    </row>
    <row r="197" spans="1:11" x14ac:dyDescent="0.25">
      <c r="A197" s="57"/>
      <c r="B197" s="64"/>
      <c r="C197" s="64"/>
      <c r="D197" s="64"/>
      <c r="E197" s="65"/>
      <c r="F197" s="24"/>
      <c r="G197" s="18"/>
      <c r="H197" s="97"/>
      <c r="I197" s="58"/>
      <c r="J197" s="59"/>
      <c r="K197" s="60"/>
    </row>
    <row r="198" spans="1:11" x14ac:dyDescent="0.25">
      <c r="A198" s="57"/>
      <c r="B198" s="64"/>
      <c r="C198" s="64"/>
      <c r="D198" s="64"/>
      <c r="E198" s="65"/>
      <c r="F198" s="24"/>
      <c r="G198" s="18"/>
      <c r="H198" s="97"/>
      <c r="I198" s="58"/>
      <c r="J198" s="59"/>
      <c r="K198" s="60"/>
    </row>
    <row r="199" spans="1:11" x14ac:dyDescent="0.25">
      <c r="A199" s="57"/>
      <c r="B199" s="64"/>
      <c r="C199" s="64"/>
      <c r="D199" s="64"/>
      <c r="E199" s="65"/>
      <c r="F199" s="24"/>
      <c r="G199" s="18"/>
      <c r="H199" s="97"/>
      <c r="I199" s="58"/>
      <c r="J199" s="59"/>
      <c r="K199" s="60"/>
    </row>
    <row r="200" spans="1:11" x14ac:dyDescent="0.25">
      <c r="A200" s="57"/>
      <c r="B200" s="64"/>
      <c r="C200" s="64"/>
      <c r="D200" s="64"/>
      <c r="E200" s="65"/>
      <c r="F200" s="24"/>
      <c r="G200" s="18"/>
      <c r="H200" s="97"/>
      <c r="I200" s="58"/>
      <c r="J200" s="59"/>
      <c r="K200" s="60"/>
    </row>
    <row r="201" spans="1:11" x14ac:dyDescent="0.25">
      <c r="A201" s="57"/>
      <c r="B201" s="64"/>
      <c r="C201" s="64"/>
      <c r="D201" s="64"/>
      <c r="E201" s="65"/>
      <c r="F201" s="24"/>
      <c r="G201" s="18"/>
      <c r="H201" s="97"/>
      <c r="I201" s="58"/>
      <c r="J201" s="59"/>
      <c r="K201" s="60"/>
    </row>
    <row r="202" spans="1:11" x14ac:dyDescent="0.25">
      <c r="A202" s="57"/>
      <c r="B202" s="64"/>
      <c r="C202" s="64"/>
      <c r="D202" s="64"/>
      <c r="E202" s="65"/>
      <c r="F202" s="24"/>
      <c r="G202" s="18"/>
      <c r="H202" s="97"/>
      <c r="I202" s="58"/>
      <c r="J202" s="59"/>
      <c r="K202" s="60"/>
    </row>
    <row r="203" spans="1:11" x14ac:dyDescent="0.25">
      <c r="A203" s="57"/>
      <c r="B203" s="64"/>
      <c r="C203" s="64"/>
      <c r="D203" s="64"/>
      <c r="E203" s="65"/>
      <c r="F203" s="24"/>
      <c r="G203" s="18"/>
      <c r="H203" s="97"/>
      <c r="I203" s="58"/>
      <c r="J203" s="59"/>
      <c r="K203" s="60"/>
    </row>
    <row r="204" spans="1:11" x14ac:dyDescent="0.25">
      <c r="A204" s="57"/>
      <c r="B204" s="64"/>
      <c r="C204" s="64"/>
      <c r="D204" s="64"/>
      <c r="E204" s="65"/>
      <c r="F204" s="24"/>
      <c r="G204" s="18"/>
      <c r="H204" s="97"/>
      <c r="I204" s="58"/>
      <c r="J204" s="59"/>
      <c r="K204" s="60"/>
    </row>
    <row r="205" spans="1:11" ht="40.5" customHeight="1" x14ac:dyDescent="0.25">
      <c r="A205" s="61"/>
      <c r="B205" s="64"/>
      <c r="C205" s="64"/>
      <c r="D205" s="64"/>
      <c r="E205" s="65"/>
      <c r="F205" s="31"/>
      <c r="G205" s="18"/>
      <c r="H205" s="97"/>
      <c r="I205" s="62"/>
      <c r="J205" s="63"/>
      <c r="K205" s="60"/>
    </row>
    <row r="206" spans="1:11" x14ac:dyDescent="0.25">
      <c r="A206" s="53">
        <v>19</v>
      </c>
      <c r="B206" s="64"/>
      <c r="C206" s="64"/>
      <c r="D206" s="64"/>
      <c r="E206" s="65" t="s">
        <v>25</v>
      </c>
      <c r="F206" s="16"/>
      <c r="G206" s="18">
        <v>1</v>
      </c>
      <c r="H206" s="97"/>
      <c r="I206" s="54">
        <f>G206*H206</f>
        <v>0</v>
      </c>
      <c r="J206" s="55">
        <f>H206*1.23</f>
        <v>0</v>
      </c>
      <c r="K206" s="56">
        <f>G206*J206</f>
        <v>0</v>
      </c>
    </row>
    <row r="207" spans="1:11" x14ac:dyDescent="0.25">
      <c r="A207" s="57"/>
      <c r="B207" s="64"/>
      <c r="C207" s="64"/>
      <c r="D207" s="64"/>
      <c r="E207" s="65"/>
      <c r="F207" s="24"/>
      <c r="G207" s="18"/>
      <c r="H207" s="97"/>
      <c r="I207" s="58"/>
      <c r="J207" s="59"/>
      <c r="K207" s="60"/>
    </row>
    <row r="208" spans="1:11" x14ac:dyDescent="0.25">
      <c r="A208" s="57"/>
      <c r="B208" s="64"/>
      <c r="C208" s="64"/>
      <c r="D208" s="64"/>
      <c r="E208" s="65"/>
      <c r="F208" s="24"/>
      <c r="G208" s="18"/>
      <c r="H208" s="97"/>
      <c r="I208" s="58"/>
      <c r="J208" s="59"/>
      <c r="K208" s="60"/>
    </row>
    <row r="209" spans="1:11" x14ac:dyDescent="0.25">
      <c r="A209" s="57"/>
      <c r="B209" s="64"/>
      <c r="C209" s="64"/>
      <c r="D209" s="64"/>
      <c r="E209" s="65"/>
      <c r="F209" s="24"/>
      <c r="G209" s="18"/>
      <c r="H209" s="97"/>
      <c r="I209" s="58"/>
      <c r="J209" s="59"/>
      <c r="K209" s="60"/>
    </row>
    <row r="210" spans="1:11" x14ac:dyDescent="0.25">
      <c r="A210" s="57"/>
      <c r="B210" s="64"/>
      <c r="C210" s="64"/>
      <c r="D210" s="64"/>
      <c r="E210" s="65"/>
      <c r="F210" s="24"/>
      <c r="G210" s="18"/>
      <c r="H210" s="97"/>
      <c r="I210" s="58"/>
      <c r="J210" s="59"/>
      <c r="K210" s="60"/>
    </row>
    <row r="211" spans="1:11" x14ac:dyDescent="0.25">
      <c r="A211" s="57"/>
      <c r="B211" s="64"/>
      <c r="C211" s="64"/>
      <c r="D211" s="64"/>
      <c r="E211" s="65"/>
      <c r="F211" s="24"/>
      <c r="G211" s="18"/>
      <c r="H211" s="97"/>
      <c r="I211" s="58"/>
      <c r="J211" s="59"/>
      <c r="K211" s="60"/>
    </row>
    <row r="212" spans="1:11" x14ac:dyDescent="0.25">
      <c r="A212" s="57"/>
      <c r="B212" s="64"/>
      <c r="C212" s="64"/>
      <c r="D212" s="64"/>
      <c r="E212" s="65"/>
      <c r="F212" s="24"/>
      <c r="G212" s="18"/>
      <c r="H212" s="97"/>
      <c r="I212" s="58"/>
      <c r="J212" s="59"/>
      <c r="K212" s="60"/>
    </row>
    <row r="213" spans="1:11" x14ac:dyDescent="0.25">
      <c r="A213" s="57"/>
      <c r="B213" s="64"/>
      <c r="C213" s="64"/>
      <c r="D213" s="64"/>
      <c r="E213" s="65"/>
      <c r="F213" s="24"/>
      <c r="G213" s="18"/>
      <c r="H213" s="97"/>
      <c r="I213" s="58"/>
      <c r="J213" s="59"/>
      <c r="K213" s="60"/>
    </row>
    <row r="214" spans="1:11" x14ac:dyDescent="0.25">
      <c r="A214" s="57"/>
      <c r="B214" s="64"/>
      <c r="C214" s="64"/>
      <c r="D214" s="64"/>
      <c r="E214" s="65"/>
      <c r="F214" s="24"/>
      <c r="G214" s="18"/>
      <c r="H214" s="97"/>
      <c r="I214" s="58"/>
      <c r="J214" s="59"/>
      <c r="K214" s="60"/>
    </row>
    <row r="215" spans="1:11" x14ac:dyDescent="0.25">
      <c r="A215" s="57"/>
      <c r="B215" s="64"/>
      <c r="C215" s="64"/>
      <c r="D215" s="64"/>
      <c r="E215" s="65"/>
      <c r="F215" s="24"/>
      <c r="G215" s="18"/>
      <c r="H215" s="97"/>
      <c r="I215" s="58"/>
      <c r="J215" s="59"/>
      <c r="K215" s="60"/>
    </row>
    <row r="216" spans="1:11" x14ac:dyDescent="0.25">
      <c r="A216" s="57"/>
      <c r="B216" s="64"/>
      <c r="C216" s="64"/>
      <c r="D216" s="64"/>
      <c r="E216" s="65"/>
      <c r="F216" s="24"/>
      <c r="G216" s="18"/>
      <c r="H216" s="97"/>
      <c r="I216" s="58"/>
      <c r="J216" s="59"/>
      <c r="K216" s="60"/>
    </row>
    <row r="217" spans="1:11" x14ac:dyDescent="0.25">
      <c r="A217" s="57"/>
      <c r="B217" s="64"/>
      <c r="C217" s="64"/>
      <c r="D217" s="64"/>
      <c r="E217" s="65"/>
      <c r="F217" s="24"/>
      <c r="G217" s="18"/>
      <c r="H217" s="97"/>
      <c r="I217" s="58"/>
      <c r="J217" s="59"/>
      <c r="K217" s="60"/>
    </row>
    <row r="218" spans="1:11" x14ac:dyDescent="0.25">
      <c r="A218" s="61"/>
      <c r="B218" s="64"/>
      <c r="C218" s="64"/>
      <c r="D218" s="64"/>
      <c r="E218" s="65"/>
      <c r="F218" s="31"/>
      <c r="G218" s="18"/>
      <c r="H218" s="97"/>
      <c r="I218" s="62"/>
      <c r="J218" s="63"/>
      <c r="K218" s="60"/>
    </row>
    <row r="219" spans="1:11" x14ac:dyDescent="0.25">
      <c r="A219" s="53">
        <v>20</v>
      </c>
      <c r="B219" s="64"/>
      <c r="C219" s="64"/>
      <c r="D219" s="64"/>
      <c r="E219" s="65" t="s">
        <v>26</v>
      </c>
      <c r="F219" s="16"/>
      <c r="G219" s="18">
        <v>1</v>
      </c>
      <c r="H219" s="97"/>
      <c r="I219" s="54">
        <f>G219*H219</f>
        <v>0</v>
      </c>
      <c r="J219" s="55">
        <f>H219*1.23</f>
        <v>0</v>
      </c>
      <c r="K219" s="56">
        <f>G219*J219</f>
        <v>0</v>
      </c>
    </row>
    <row r="220" spans="1:11" x14ac:dyDescent="0.25">
      <c r="A220" s="57"/>
      <c r="B220" s="64"/>
      <c r="C220" s="64"/>
      <c r="D220" s="64"/>
      <c r="E220" s="65"/>
      <c r="F220" s="24"/>
      <c r="G220" s="18"/>
      <c r="H220" s="97"/>
      <c r="I220" s="58"/>
      <c r="J220" s="59"/>
      <c r="K220" s="60"/>
    </row>
    <row r="221" spans="1:11" x14ac:dyDescent="0.25">
      <c r="A221" s="57"/>
      <c r="B221" s="64"/>
      <c r="C221" s="64"/>
      <c r="D221" s="64"/>
      <c r="E221" s="65"/>
      <c r="F221" s="24"/>
      <c r="G221" s="18"/>
      <c r="H221" s="97"/>
      <c r="I221" s="58"/>
      <c r="J221" s="59"/>
      <c r="K221" s="60"/>
    </row>
    <row r="222" spans="1:11" x14ac:dyDescent="0.25">
      <c r="A222" s="57"/>
      <c r="B222" s="64"/>
      <c r="C222" s="64"/>
      <c r="D222" s="64"/>
      <c r="E222" s="65"/>
      <c r="F222" s="24"/>
      <c r="G222" s="18"/>
      <c r="H222" s="97"/>
      <c r="I222" s="58"/>
      <c r="J222" s="59"/>
      <c r="K222" s="60"/>
    </row>
    <row r="223" spans="1:11" x14ac:dyDescent="0.25">
      <c r="A223" s="57"/>
      <c r="B223" s="64"/>
      <c r="C223" s="64"/>
      <c r="D223" s="64"/>
      <c r="E223" s="65"/>
      <c r="F223" s="24"/>
      <c r="G223" s="18"/>
      <c r="H223" s="97"/>
      <c r="I223" s="58"/>
      <c r="J223" s="59"/>
      <c r="K223" s="60"/>
    </row>
    <row r="224" spans="1:11" x14ac:dyDescent="0.25">
      <c r="A224" s="57"/>
      <c r="B224" s="64"/>
      <c r="C224" s="64"/>
      <c r="D224" s="64"/>
      <c r="E224" s="65"/>
      <c r="F224" s="24"/>
      <c r="G224" s="18"/>
      <c r="H224" s="97"/>
      <c r="I224" s="58"/>
      <c r="J224" s="59"/>
      <c r="K224" s="60"/>
    </row>
    <row r="225" spans="1:11" x14ac:dyDescent="0.25">
      <c r="A225" s="57"/>
      <c r="B225" s="64"/>
      <c r="C225" s="64"/>
      <c r="D225" s="64"/>
      <c r="E225" s="65"/>
      <c r="F225" s="24"/>
      <c r="G225" s="18"/>
      <c r="H225" s="97"/>
      <c r="I225" s="58"/>
      <c r="J225" s="59"/>
      <c r="K225" s="60"/>
    </row>
    <row r="226" spans="1:11" x14ac:dyDescent="0.25">
      <c r="A226" s="57"/>
      <c r="B226" s="64"/>
      <c r="C226" s="64"/>
      <c r="D226" s="64"/>
      <c r="E226" s="65"/>
      <c r="F226" s="24"/>
      <c r="G226" s="18"/>
      <c r="H226" s="97"/>
      <c r="I226" s="58"/>
      <c r="J226" s="59"/>
      <c r="K226" s="60"/>
    </row>
    <row r="227" spans="1:11" x14ac:dyDescent="0.25">
      <c r="A227" s="57"/>
      <c r="B227" s="64"/>
      <c r="C227" s="64"/>
      <c r="D227" s="64"/>
      <c r="E227" s="65"/>
      <c r="F227" s="24"/>
      <c r="G227" s="18"/>
      <c r="H227" s="97"/>
      <c r="I227" s="58"/>
      <c r="J227" s="59"/>
      <c r="K227" s="60"/>
    </row>
    <row r="228" spans="1:11" x14ac:dyDescent="0.25">
      <c r="A228" s="57"/>
      <c r="B228" s="64"/>
      <c r="C228" s="64"/>
      <c r="D228" s="64"/>
      <c r="E228" s="65"/>
      <c r="F228" s="24"/>
      <c r="G228" s="18"/>
      <c r="H228" s="97"/>
      <c r="I228" s="58"/>
      <c r="J228" s="59"/>
      <c r="K228" s="60"/>
    </row>
    <row r="229" spans="1:11" x14ac:dyDescent="0.25">
      <c r="A229" s="57"/>
      <c r="B229" s="64"/>
      <c r="C229" s="64"/>
      <c r="D229" s="64"/>
      <c r="E229" s="65"/>
      <c r="F229" s="24"/>
      <c r="G229" s="18"/>
      <c r="H229" s="97"/>
      <c r="I229" s="58"/>
      <c r="J229" s="59"/>
      <c r="K229" s="60"/>
    </row>
    <row r="230" spans="1:11" x14ac:dyDescent="0.25">
      <c r="A230" s="57"/>
      <c r="B230" s="64"/>
      <c r="C230" s="64"/>
      <c r="D230" s="64"/>
      <c r="E230" s="65"/>
      <c r="F230" s="24"/>
      <c r="G230" s="18"/>
      <c r="H230" s="97"/>
      <c r="I230" s="58"/>
      <c r="J230" s="59"/>
      <c r="K230" s="60"/>
    </row>
    <row r="231" spans="1:11" ht="15.75" thickBot="1" x14ac:dyDescent="0.3">
      <c r="A231" s="68"/>
      <c r="B231" s="69"/>
      <c r="C231" s="69"/>
      <c r="D231" s="69"/>
      <c r="E231" s="70"/>
      <c r="F231" s="78"/>
      <c r="G231" s="48"/>
      <c r="H231" s="98"/>
      <c r="I231" s="72"/>
      <c r="J231" s="73"/>
      <c r="K231" s="74"/>
    </row>
    <row r="232" spans="1:11" ht="15.75" thickTop="1" x14ac:dyDescent="0.25">
      <c r="A232" s="51">
        <v>21</v>
      </c>
      <c r="B232" s="21"/>
      <c r="C232" s="22"/>
      <c r="D232" s="23"/>
      <c r="E232" s="24" t="s">
        <v>20</v>
      </c>
      <c r="F232" s="25"/>
      <c r="G232" s="52">
        <v>1</v>
      </c>
      <c r="H232" s="94"/>
      <c r="I232" s="26">
        <f>G232*H232</f>
        <v>0</v>
      </c>
      <c r="J232" s="26">
        <f>H232*1.23</f>
        <v>0</v>
      </c>
      <c r="K232" s="33">
        <f>G232*J232</f>
        <v>0</v>
      </c>
    </row>
    <row r="233" spans="1:11" x14ac:dyDescent="0.25">
      <c r="A233" s="12"/>
      <c r="B233" s="21"/>
      <c r="C233" s="22"/>
      <c r="D233" s="23"/>
      <c r="E233" s="24"/>
      <c r="F233" s="25"/>
      <c r="G233" s="18"/>
      <c r="H233" s="93"/>
      <c r="I233" s="26"/>
      <c r="J233" s="26"/>
      <c r="K233" s="27"/>
    </row>
    <row r="234" spans="1:11" x14ac:dyDescent="0.25">
      <c r="A234" s="12"/>
      <c r="B234" s="21"/>
      <c r="C234" s="22"/>
      <c r="D234" s="23"/>
      <c r="E234" s="24"/>
      <c r="F234" s="25"/>
      <c r="G234" s="18"/>
      <c r="H234" s="93"/>
      <c r="I234" s="26"/>
      <c r="J234" s="26"/>
      <c r="K234" s="27"/>
    </row>
    <row r="235" spans="1:11" x14ac:dyDescent="0.25">
      <c r="A235" s="12"/>
      <c r="B235" s="21"/>
      <c r="C235" s="22"/>
      <c r="D235" s="23"/>
      <c r="E235" s="24"/>
      <c r="F235" s="25"/>
      <c r="G235" s="18"/>
      <c r="H235" s="93"/>
      <c r="I235" s="26"/>
      <c r="J235" s="26"/>
      <c r="K235" s="27"/>
    </row>
    <row r="236" spans="1:11" x14ac:dyDescent="0.25">
      <c r="A236" s="12"/>
      <c r="B236" s="21"/>
      <c r="C236" s="22"/>
      <c r="D236" s="23"/>
      <c r="E236" s="24"/>
      <c r="F236" s="25"/>
      <c r="G236" s="18"/>
      <c r="H236" s="93"/>
      <c r="I236" s="26"/>
      <c r="J236" s="26"/>
      <c r="K236" s="27"/>
    </row>
    <row r="237" spans="1:11" x14ac:dyDescent="0.25">
      <c r="A237" s="12"/>
      <c r="B237" s="21"/>
      <c r="C237" s="22"/>
      <c r="D237" s="23"/>
      <c r="E237" s="24"/>
      <c r="F237" s="25"/>
      <c r="G237" s="18"/>
      <c r="H237" s="93"/>
      <c r="I237" s="26"/>
      <c r="J237" s="26"/>
      <c r="K237" s="27"/>
    </row>
    <row r="238" spans="1:11" x14ac:dyDescent="0.25">
      <c r="A238" s="12"/>
      <c r="B238" s="21"/>
      <c r="C238" s="22"/>
      <c r="D238" s="23"/>
      <c r="E238" s="24"/>
      <c r="F238" s="25"/>
      <c r="G238" s="18"/>
      <c r="H238" s="93"/>
      <c r="I238" s="26"/>
      <c r="J238" s="26"/>
      <c r="K238" s="27"/>
    </row>
    <row r="239" spans="1:11" x14ac:dyDescent="0.25">
      <c r="A239" s="12"/>
      <c r="B239" s="21"/>
      <c r="C239" s="22"/>
      <c r="D239" s="23"/>
      <c r="E239" s="24"/>
      <c r="F239" s="25"/>
      <c r="G239" s="18"/>
      <c r="H239" s="93"/>
      <c r="I239" s="26"/>
      <c r="J239" s="26"/>
      <c r="K239" s="27"/>
    </row>
    <row r="240" spans="1:11" x14ac:dyDescent="0.25">
      <c r="A240" s="12"/>
      <c r="B240" s="21"/>
      <c r="C240" s="22"/>
      <c r="D240" s="23"/>
      <c r="E240" s="24"/>
      <c r="F240" s="25"/>
      <c r="G240" s="18"/>
      <c r="H240" s="93"/>
      <c r="I240" s="26"/>
      <c r="J240" s="26"/>
      <c r="K240" s="27"/>
    </row>
    <row r="241" spans="1:11" x14ac:dyDescent="0.25">
      <c r="A241" s="12"/>
      <c r="B241" s="28"/>
      <c r="C241" s="29"/>
      <c r="D241" s="30"/>
      <c r="E241" s="31"/>
      <c r="F241" s="32"/>
      <c r="G241" s="18"/>
      <c r="H241" s="93"/>
      <c r="I241" s="33"/>
      <c r="J241" s="33"/>
      <c r="K241" s="27"/>
    </row>
    <row r="242" spans="1:11" x14ac:dyDescent="0.25">
      <c r="A242" s="12">
        <v>22</v>
      </c>
      <c r="B242" s="34"/>
      <c r="C242" s="35"/>
      <c r="D242" s="36"/>
      <c r="E242" s="16" t="s">
        <v>21</v>
      </c>
      <c r="F242" s="17"/>
      <c r="G242" s="18">
        <v>1</v>
      </c>
      <c r="H242" s="93"/>
      <c r="I242" s="20">
        <f>G242*H242</f>
        <v>0</v>
      </c>
      <c r="J242" s="20">
        <f>H242*1.23</f>
        <v>0</v>
      </c>
      <c r="K242" s="19">
        <f>G242*J242</f>
        <v>0</v>
      </c>
    </row>
    <row r="243" spans="1:11" x14ac:dyDescent="0.25">
      <c r="A243" s="12"/>
      <c r="B243" s="37"/>
      <c r="C243" s="38"/>
      <c r="D243" s="39"/>
      <c r="E243" s="25"/>
      <c r="F243" s="25"/>
      <c r="G243" s="18"/>
      <c r="H243" s="93"/>
      <c r="I243" s="26"/>
      <c r="J243" s="26"/>
      <c r="K243" s="27"/>
    </row>
    <row r="244" spans="1:11" x14ac:dyDescent="0.25">
      <c r="A244" s="12"/>
      <c r="B244" s="37"/>
      <c r="C244" s="38"/>
      <c r="D244" s="39"/>
      <c r="E244" s="25"/>
      <c r="F244" s="25"/>
      <c r="G244" s="18"/>
      <c r="H244" s="93"/>
      <c r="I244" s="26"/>
      <c r="J244" s="26"/>
      <c r="K244" s="27"/>
    </row>
    <row r="245" spans="1:11" x14ac:dyDescent="0.25">
      <c r="A245" s="12"/>
      <c r="B245" s="37"/>
      <c r="C245" s="38"/>
      <c r="D245" s="39"/>
      <c r="E245" s="25"/>
      <c r="F245" s="25"/>
      <c r="G245" s="18"/>
      <c r="H245" s="93"/>
      <c r="I245" s="26"/>
      <c r="J245" s="26"/>
      <c r="K245" s="27"/>
    </row>
    <row r="246" spans="1:11" x14ac:dyDescent="0.25">
      <c r="A246" s="12"/>
      <c r="B246" s="37"/>
      <c r="C246" s="38"/>
      <c r="D246" s="39"/>
      <c r="E246" s="25"/>
      <c r="F246" s="25"/>
      <c r="G246" s="18"/>
      <c r="H246" s="93"/>
      <c r="I246" s="26"/>
      <c r="J246" s="26"/>
      <c r="K246" s="27"/>
    </row>
    <row r="247" spans="1:11" x14ac:dyDescent="0.25">
      <c r="A247" s="12"/>
      <c r="B247" s="37"/>
      <c r="C247" s="38"/>
      <c r="D247" s="39"/>
      <c r="E247" s="25"/>
      <c r="F247" s="25"/>
      <c r="G247" s="18"/>
      <c r="H247" s="93"/>
      <c r="I247" s="26"/>
      <c r="J247" s="26"/>
      <c r="K247" s="27"/>
    </row>
    <row r="248" spans="1:11" x14ac:dyDescent="0.25">
      <c r="A248" s="12"/>
      <c r="B248" s="37"/>
      <c r="C248" s="38"/>
      <c r="D248" s="39"/>
      <c r="E248" s="25"/>
      <c r="F248" s="25"/>
      <c r="G248" s="18"/>
      <c r="H248" s="93"/>
      <c r="I248" s="26"/>
      <c r="J248" s="26"/>
      <c r="K248" s="27"/>
    </row>
    <row r="249" spans="1:11" x14ac:dyDescent="0.25">
      <c r="A249" s="12"/>
      <c r="B249" s="37"/>
      <c r="C249" s="38"/>
      <c r="D249" s="39"/>
      <c r="E249" s="25"/>
      <c r="F249" s="25"/>
      <c r="G249" s="18"/>
      <c r="H249" s="93"/>
      <c r="I249" s="26"/>
      <c r="J249" s="26"/>
      <c r="K249" s="27"/>
    </row>
    <row r="250" spans="1:11" ht="81" customHeight="1" x14ac:dyDescent="0.25">
      <c r="A250" s="12"/>
      <c r="B250" s="40"/>
      <c r="C250" s="41"/>
      <c r="D250" s="42"/>
      <c r="E250" s="32"/>
      <c r="F250" s="32"/>
      <c r="G250" s="18"/>
      <c r="H250" s="93"/>
      <c r="I250" s="33"/>
      <c r="J250" s="33"/>
      <c r="K250" s="27"/>
    </row>
    <row r="251" spans="1:11" x14ac:dyDescent="0.25">
      <c r="A251" s="53">
        <v>23</v>
      </c>
      <c r="B251" s="64"/>
      <c r="C251" s="64"/>
      <c r="D251" s="64"/>
      <c r="E251" s="65" t="s">
        <v>24</v>
      </c>
      <c r="F251" s="16"/>
      <c r="G251" s="18">
        <v>1</v>
      </c>
      <c r="H251" s="97"/>
      <c r="I251" s="54">
        <f>G251*H251</f>
        <v>0</v>
      </c>
      <c r="J251" s="55">
        <f>H251*1.23</f>
        <v>0</v>
      </c>
      <c r="K251" s="56">
        <f>G251*J251</f>
        <v>0</v>
      </c>
    </row>
    <row r="252" spans="1:11" x14ac:dyDescent="0.25">
      <c r="A252" s="57"/>
      <c r="B252" s="64"/>
      <c r="C252" s="64"/>
      <c r="D252" s="64"/>
      <c r="E252" s="65"/>
      <c r="F252" s="24"/>
      <c r="G252" s="18"/>
      <c r="H252" s="97"/>
      <c r="I252" s="58"/>
      <c r="J252" s="59"/>
      <c r="K252" s="60"/>
    </row>
    <row r="253" spans="1:11" x14ac:dyDescent="0.25">
      <c r="A253" s="57"/>
      <c r="B253" s="64"/>
      <c r="C253" s="64"/>
      <c r="D253" s="64"/>
      <c r="E253" s="65"/>
      <c r="F253" s="24"/>
      <c r="G253" s="18"/>
      <c r="H253" s="97"/>
      <c r="I253" s="58"/>
      <c r="J253" s="59"/>
      <c r="K253" s="60"/>
    </row>
    <row r="254" spans="1:11" x14ac:dyDescent="0.25">
      <c r="A254" s="57"/>
      <c r="B254" s="64"/>
      <c r="C254" s="64"/>
      <c r="D254" s="64"/>
      <c r="E254" s="65"/>
      <c r="F254" s="24"/>
      <c r="G254" s="18"/>
      <c r="H254" s="97"/>
      <c r="I254" s="58"/>
      <c r="J254" s="59"/>
      <c r="K254" s="60"/>
    </row>
    <row r="255" spans="1:11" x14ac:dyDescent="0.25">
      <c r="A255" s="57"/>
      <c r="B255" s="64"/>
      <c r="C255" s="64"/>
      <c r="D255" s="64"/>
      <c r="E255" s="65"/>
      <c r="F255" s="24"/>
      <c r="G255" s="18"/>
      <c r="H255" s="97"/>
      <c r="I255" s="58"/>
      <c r="J255" s="59"/>
      <c r="K255" s="60"/>
    </row>
    <row r="256" spans="1:11" x14ac:dyDescent="0.25">
      <c r="A256" s="57"/>
      <c r="B256" s="64"/>
      <c r="C256" s="64"/>
      <c r="D256" s="64"/>
      <c r="E256" s="65"/>
      <c r="F256" s="24"/>
      <c r="G256" s="18"/>
      <c r="H256" s="97"/>
      <c r="I256" s="58"/>
      <c r="J256" s="59"/>
      <c r="K256" s="60"/>
    </row>
    <row r="257" spans="1:11" x14ac:dyDescent="0.25">
      <c r="A257" s="57"/>
      <c r="B257" s="64"/>
      <c r="C257" s="64"/>
      <c r="D257" s="64"/>
      <c r="E257" s="65"/>
      <c r="F257" s="24"/>
      <c r="G257" s="18"/>
      <c r="H257" s="97"/>
      <c r="I257" s="58"/>
      <c r="J257" s="59"/>
      <c r="K257" s="60"/>
    </row>
    <row r="258" spans="1:11" x14ac:dyDescent="0.25">
      <c r="A258" s="57"/>
      <c r="B258" s="64"/>
      <c r="C258" s="64"/>
      <c r="D258" s="64"/>
      <c r="E258" s="65"/>
      <c r="F258" s="24"/>
      <c r="G258" s="18"/>
      <c r="H258" s="97"/>
      <c r="I258" s="58"/>
      <c r="J258" s="59"/>
      <c r="K258" s="60"/>
    </row>
    <row r="259" spans="1:11" x14ac:dyDescent="0.25">
      <c r="A259" s="57"/>
      <c r="B259" s="64"/>
      <c r="C259" s="64"/>
      <c r="D259" s="64"/>
      <c r="E259" s="65"/>
      <c r="F259" s="24"/>
      <c r="G259" s="18"/>
      <c r="H259" s="97"/>
      <c r="I259" s="58"/>
      <c r="J259" s="59"/>
      <c r="K259" s="60"/>
    </row>
    <row r="260" spans="1:11" x14ac:dyDescent="0.25">
      <c r="A260" s="57"/>
      <c r="B260" s="64"/>
      <c r="C260" s="64"/>
      <c r="D260" s="64"/>
      <c r="E260" s="65"/>
      <c r="F260" s="24"/>
      <c r="G260" s="18"/>
      <c r="H260" s="97"/>
      <c r="I260" s="58"/>
      <c r="J260" s="59"/>
      <c r="K260" s="60"/>
    </row>
    <row r="261" spans="1:11" x14ac:dyDescent="0.25">
      <c r="A261" s="57"/>
      <c r="B261" s="64"/>
      <c r="C261" s="64"/>
      <c r="D261" s="64"/>
      <c r="E261" s="65"/>
      <c r="F261" s="24"/>
      <c r="G261" s="18"/>
      <c r="H261" s="97"/>
      <c r="I261" s="58"/>
      <c r="J261" s="59"/>
      <c r="K261" s="60"/>
    </row>
    <row r="262" spans="1:11" x14ac:dyDescent="0.25">
      <c r="A262" s="57"/>
      <c r="B262" s="64"/>
      <c r="C262" s="64"/>
      <c r="D262" s="64"/>
      <c r="E262" s="65"/>
      <c r="F262" s="24"/>
      <c r="G262" s="18"/>
      <c r="H262" s="97"/>
      <c r="I262" s="58"/>
      <c r="J262" s="59"/>
      <c r="K262" s="60"/>
    </row>
    <row r="263" spans="1:11" x14ac:dyDescent="0.25">
      <c r="A263" s="61"/>
      <c r="B263" s="64"/>
      <c r="C263" s="64"/>
      <c r="D263" s="64"/>
      <c r="E263" s="65"/>
      <c r="F263" s="31"/>
      <c r="G263" s="18"/>
      <c r="H263" s="97"/>
      <c r="I263" s="62"/>
      <c r="J263" s="63"/>
      <c r="K263" s="60"/>
    </row>
    <row r="264" spans="1:11" x14ac:dyDescent="0.25">
      <c r="A264" s="53">
        <v>24</v>
      </c>
      <c r="B264" s="64"/>
      <c r="C264" s="64"/>
      <c r="D264" s="64"/>
      <c r="E264" s="65" t="s">
        <v>27</v>
      </c>
      <c r="F264" s="16"/>
      <c r="G264" s="18">
        <v>1</v>
      </c>
      <c r="H264" s="97"/>
      <c r="I264" s="54">
        <f>G264*H264</f>
        <v>0</v>
      </c>
      <c r="J264" s="55">
        <f>H264*1.23</f>
        <v>0</v>
      </c>
      <c r="K264" s="56">
        <f>G264*J264</f>
        <v>0</v>
      </c>
    </row>
    <row r="265" spans="1:11" x14ac:dyDescent="0.25">
      <c r="A265" s="57"/>
      <c r="B265" s="64"/>
      <c r="C265" s="64"/>
      <c r="D265" s="64"/>
      <c r="E265" s="65"/>
      <c r="F265" s="24"/>
      <c r="G265" s="18"/>
      <c r="H265" s="97"/>
      <c r="I265" s="58"/>
      <c r="J265" s="59"/>
      <c r="K265" s="60"/>
    </row>
    <row r="266" spans="1:11" x14ac:dyDescent="0.25">
      <c r="A266" s="57"/>
      <c r="B266" s="64"/>
      <c r="C266" s="64"/>
      <c r="D266" s="64"/>
      <c r="E266" s="65"/>
      <c r="F266" s="24"/>
      <c r="G266" s="18"/>
      <c r="H266" s="97"/>
      <c r="I266" s="58"/>
      <c r="J266" s="59"/>
      <c r="K266" s="60"/>
    </row>
    <row r="267" spans="1:11" x14ac:dyDescent="0.25">
      <c r="A267" s="57"/>
      <c r="B267" s="64"/>
      <c r="C267" s="64"/>
      <c r="D267" s="64"/>
      <c r="E267" s="65"/>
      <c r="F267" s="24"/>
      <c r="G267" s="18"/>
      <c r="H267" s="97"/>
      <c r="I267" s="58"/>
      <c r="J267" s="59"/>
      <c r="K267" s="60"/>
    </row>
    <row r="268" spans="1:11" x14ac:dyDescent="0.25">
      <c r="A268" s="57"/>
      <c r="B268" s="64"/>
      <c r="C268" s="64"/>
      <c r="D268" s="64"/>
      <c r="E268" s="65"/>
      <c r="F268" s="24"/>
      <c r="G268" s="18"/>
      <c r="H268" s="97"/>
      <c r="I268" s="58"/>
      <c r="J268" s="59"/>
      <c r="K268" s="60"/>
    </row>
    <row r="269" spans="1:11" x14ac:dyDescent="0.25">
      <c r="A269" s="57"/>
      <c r="B269" s="64"/>
      <c r="C269" s="64"/>
      <c r="D269" s="64"/>
      <c r="E269" s="65"/>
      <c r="F269" s="24"/>
      <c r="G269" s="18"/>
      <c r="H269" s="97"/>
      <c r="I269" s="58"/>
      <c r="J269" s="59"/>
      <c r="K269" s="60"/>
    </row>
    <row r="270" spans="1:11" x14ac:dyDescent="0.25">
      <c r="A270" s="57"/>
      <c r="B270" s="64"/>
      <c r="C270" s="64"/>
      <c r="D270" s="64"/>
      <c r="E270" s="65"/>
      <c r="F270" s="24"/>
      <c r="G270" s="18"/>
      <c r="H270" s="97"/>
      <c r="I270" s="58"/>
      <c r="J270" s="59"/>
      <c r="K270" s="60"/>
    </row>
    <row r="271" spans="1:11" x14ac:dyDescent="0.25">
      <c r="A271" s="57"/>
      <c r="B271" s="64"/>
      <c r="C271" s="64"/>
      <c r="D271" s="64"/>
      <c r="E271" s="65"/>
      <c r="F271" s="24"/>
      <c r="G271" s="18"/>
      <c r="H271" s="97"/>
      <c r="I271" s="58"/>
      <c r="J271" s="59"/>
      <c r="K271" s="60"/>
    </row>
    <row r="272" spans="1:11" x14ac:dyDescent="0.25">
      <c r="A272" s="57"/>
      <c r="B272" s="64"/>
      <c r="C272" s="64"/>
      <c r="D272" s="64"/>
      <c r="E272" s="65"/>
      <c r="F272" s="24"/>
      <c r="G272" s="18"/>
      <c r="H272" s="97"/>
      <c r="I272" s="58"/>
      <c r="J272" s="59"/>
      <c r="K272" s="60"/>
    </row>
    <row r="273" spans="1:11" x14ac:dyDescent="0.25">
      <c r="A273" s="57"/>
      <c r="B273" s="64"/>
      <c r="C273" s="64"/>
      <c r="D273" s="64"/>
      <c r="E273" s="65"/>
      <c r="F273" s="24"/>
      <c r="G273" s="18"/>
      <c r="H273" s="97"/>
      <c r="I273" s="58"/>
      <c r="J273" s="59"/>
      <c r="K273" s="60"/>
    </row>
    <row r="274" spans="1:11" x14ac:dyDescent="0.25">
      <c r="A274" s="57"/>
      <c r="B274" s="64"/>
      <c r="C274" s="64"/>
      <c r="D274" s="64"/>
      <c r="E274" s="65"/>
      <c r="F274" s="24"/>
      <c r="G274" s="18"/>
      <c r="H274" s="97"/>
      <c r="I274" s="58"/>
      <c r="J274" s="59"/>
      <c r="K274" s="60"/>
    </row>
    <row r="275" spans="1:11" x14ac:dyDescent="0.25">
      <c r="A275" s="57"/>
      <c r="B275" s="64"/>
      <c r="C275" s="64"/>
      <c r="D275" s="64"/>
      <c r="E275" s="65"/>
      <c r="F275" s="24"/>
      <c r="G275" s="18"/>
      <c r="H275" s="97"/>
      <c r="I275" s="58"/>
      <c r="J275" s="59"/>
      <c r="K275" s="60"/>
    </row>
    <row r="276" spans="1:11" ht="15.75" thickBot="1" x14ac:dyDescent="0.3">
      <c r="A276" s="68"/>
      <c r="B276" s="69"/>
      <c r="C276" s="69"/>
      <c r="D276" s="69"/>
      <c r="E276" s="70"/>
      <c r="F276" s="78"/>
      <c r="G276" s="48"/>
      <c r="H276" s="98"/>
      <c r="I276" s="72"/>
      <c r="J276" s="73"/>
      <c r="K276" s="74"/>
    </row>
    <row r="277" spans="1:11" ht="15.75" thickTop="1" x14ac:dyDescent="0.25">
      <c r="A277" s="51">
        <v>25</v>
      </c>
      <c r="B277" s="21"/>
      <c r="C277" s="22"/>
      <c r="D277" s="23"/>
      <c r="E277" s="24" t="s">
        <v>28</v>
      </c>
      <c r="F277" s="25"/>
      <c r="G277" s="52">
        <v>1</v>
      </c>
      <c r="H277" s="94"/>
      <c r="I277" s="26">
        <f>G277*H277</f>
        <v>0</v>
      </c>
      <c r="J277" s="26">
        <f>H277*1.23</f>
        <v>0</v>
      </c>
      <c r="K277" s="33">
        <f>G277*J277</f>
        <v>0</v>
      </c>
    </row>
    <row r="278" spans="1:11" x14ac:dyDescent="0.25">
      <c r="A278" s="12"/>
      <c r="B278" s="21"/>
      <c r="C278" s="22"/>
      <c r="D278" s="23"/>
      <c r="E278" s="24"/>
      <c r="F278" s="25"/>
      <c r="G278" s="18"/>
      <c r="H278" s="93"/>
      <c r="I278" s="26"/>
      <c r="J278" s="26"/>
      <c r="K278" s="27"/>
    </row>
    <row r="279" spans="1:11" x14ac:dyDescent="0.25">
      <c r="A279" s="12"/>
      <c r="B279" s="21"/>
      <c r="C279" s="22"/>
      <c r="D279" s="23"/>
      <c r="E279" s="24"/>
      <c r="F279" s="25"/>
      <c r="G279" s="18"/>
      <c r="H279" s="93"/>
      <c r="I279" s="26"/>
      <c r="J279" s="26"/>
      <c r="K279" s="27"/>
    </row>
    <row r="280" spans="1:11" x14ac:dyDescent="0.25">
      <c r="A280" s="12"/>
      <c r="B280" s="21"/>
      <c r="C280" s="22"/>
      <c r="D280" s="23"/>
      <c r="E280" s="24"/>
      <c r="F280" s="25"/>
      <c r="G280" s="18"/>
      <c r="H280" s="93"/>
      <c r="I280" s="26"/>
      <c r="J280" s="26"/>
      <c r="K280" s="27"/>
    </row>
    <row r="281" spans="1:11" x14ac:dyDescent="0.25">
      <c r="A281" s="12"/>
      <c r="B281" s="21"/>
      <c r="C281" s="22"/>
      <c r="D281" s="23"/>
      <c r="E281" s="24"/>
      <c r="F281" s="25"/>
      <c r="G281" s="18"/>
      <c r="H281" s="93"/>
      <c r="I281" s="26"/>
      <c r="J281" s="26"/>
      <c r="K281" s="27"/>
    </row>
    <row r="282" spans="1:11" x14ac:dyDescent="0.25">
      <c r="A282" s="12"/>
      <c r="B282" s="21"/>
      <c r="C282" s="22"/>
      <c r="D282" s="23"/>
      <c r="E282" s="24"/>
      <c r="F282" s="25"/>
      <c r="G282" s="18"/>
      <c r="H282" s="93"/>
      <c r="I282" s="26"/>
      <c r="J282" s="26"/>
      <c r="K282" s="27"/>
    </row>
    <row r="283" spans="1:11" x14ac:dyDescent="0.25">
      <c r="A283" s="12"/>
      <c r="B283" s="21"/>
      <c r="C283" s="22"/>
      <c r="D283" s="23"/>
      <c r="E283" s="24"/>
      <c r="F283" s="25"/>
      <c r="G283" s="18"/>
      <c r="H283" s="93"/>
      <c r="I283" s="26"/>
      <c r="J283" s="26"/>
      <c r="K283" s="27"/>
    </row>
    <row r="284" spans="1:11" x14ac:dyDescent="0.25">
      <c r="A284" s="12"/>
      <c r="B284" s="21"/>
      <c r="C284" s="22"/>
      <c r="D284" s="23"/>
      <c r="E284" s="24"/>
      <c r="F284" s="25"/>
      <c r="G284" s="18"/>
      <c r="H284" s="93"/>
      <c r="I284" s="26"/>
      <c r="J284" s="26"/>
      <c r="K284" s="27"/>
    </row>
    <row r="285" spans="1:11" x14ac:dyDescent="0.25">
      <c r="A285" s="12"/>
      <c r="B285" s="21"/>
      <c r="C285" s="22"/>
      <c r="D285" s="23"/>
      <c r="E285" s="24"/>
      <c r="F285" s="25"/>
      <c r="G285" s="18"/>
      <c r="H285" s="93"/>
      <c r="I285" s="26"/>
      <c r="J285" s="26"/>
      <c r="K285" s="27"/>
    </row>
    <row r="286" spans="1:11" ht="160.5" customHeight="1" thickBot="1" x14ac:dyDescent="0.3">
      <c r="A286" s="43"/>
      <c r="B286" s="75"/>
      <c r="C286" s="76"/>
      <c r="D286" s="77"/>
      <c r="E286" s="78"/>
      <c r="F286" s="47"/>
      <c r="G286" s="48"/>
      <c r="H286" s="96"/>
      <c r="I286" s="49"/>
      <c r="J286" s="49"/>
      <c r="K286" s="50"/>
    </row>
    <row r="287" spans="1:11" ht="15.75" thickTop="1" x14ac:dyDescent="0.25">
      <c r="A287" s="51">
        <v>26</v>
      </c>
      <c r="B287" s="21"/>
      <c r="C287" s="22"/>
      <c r="D287" s="23"/>
      <c r="E287" s="24" t="s">
        <v>29</v>
      </c>
      <c r="F287" s="25"/>
      <c r="G287" s="52">
        <v>1</v>
      </c>
      <c r="H287" s="94"/>
      <c r="I287" s="26">
        <f>G287*H287</f>
        <v>0</v>
      </c>
      <c r="J287" s="26">
        <f>H287*1.23</f>
        <v>0</v>
      </c>
      <c r="K287" s="33">
        <f>G287*J287</f>
        <v>0</v>
      </c>
    </row>
    <row r="288" spans="1:11" x14ac:dyDescent="0.25">
      <c r="A288" s="12"/>
      <c r="B288" s="21"/>
      <c r="C288" s="22"/>
      <c r="D288" s="23"/>
      <c r="E288" s="24"/>
      <c r="F288" s="25"/>
      <c r="G288" s="18"/>
      <c r="H288" s="93"/>
      <c r="I288" s="26"/>
      <c r="J288" s="26"/>
      <c r="K288" s="27"/>
    </row>
    <row r="289" spans="1:11" x14ac:dyDescent="0.25">
      <c r="A289" s="12"/>
      <c r="B289" s="21"/>
      <c r="C289" s="22"/>
      <c r="D289" s="23"/>
      <c r="E289" s="24"/>
      <c r="F289" s="25"/>
      <c r="G289" s="18"/>
      <c r="H289" s="93"/>
      <c r="I289" s="26"/>
      <c r="J289" s="26"/>
      <c r="K289" s="27"/>
    </row>
    <row r="290" spans="1:11" x14ac:dyDescent="0.25">
      <c r="A290" s="12"/>
      <c r="B290" s="21"/>
      <c r="C290" s="22"/>
      <c r="D290" s="23"/>
      <c r="E290" s="24"/>
      <c r="F290" s="25"/>
      <c r="G290" s="18"/>
      <c r="H290" s="93"/>
      <c r="I290" s="26"/>
      <c r="J290" s="26"/>
      <c r="K290" s="27"/>
    </row>
    <row r="291" spans="1:11" x14ac:dyDescent="0.25">
      <c r="A291" s="12"/>
      <c r="B291" s="21"/>
      <c r="C291" s="22"/>
      <c r="D291" s="23"/>
      <c r="E291" s="24"/>
      <c r="F291" s="25"/>
      <c r="G291" s="18"/>
      <c r="H291" s="93"/>
      <c r="I291" s="26"/>
      <c r="J291" s="26"/>
      <c r="K291" s="27"/>
    </row>
    <row r="292" spans="1:11" x14ac:dyDescent="0.25">
      <c r="A292" s="12"/>
      <c r="B292" s="21"/>
      <c r="C292" s="22"/>
      <c r="D292" s="23"/>
      <c r="E292" s="24"/>
      <c r="F292" s="25"/>
      <c r="G292" s="18"/>
      <c r="H292" s="93"/>
      <c r="I292" s="26"/>
      <c r="J292" s="26"/>
      <c r="K292" s="27"/>
    </row>
    <row r="293" spans="1:11" x14ac:dyDescent="0.25">
      <c r="A293" s="12"/>
      <c r="B293" s="21"/>
      <c r="C293" s="22"/>
      <c r="D293" s="23"/>
      <c r="E293" s="24"/>
      <c r="F293" s="25"/>
      <c r="G293" s="18"/>
      <c r="H293" s="93"/>
      <c r="I293" s="26"/>
      <c r="J293" s="26"/>
      <c r="K293" s="27"/>
    </row>
    <row r="294" spans="1:11" x14ac:dyDescent="0.25">
      <c r="A294" s="12"/>
      <c r="B294" s="21"/>
      <c r="C294" s="22"/>
      <c r="D294" s="23"/>
      <c r="E294" s="24"/>
      <c r="F294" s="25"/>
      <c r="G294" s="18"/>
      <c r="H294" s="93"/>
      <c r="I294" s="26"/>
      <c r="J294" s="26"/>
      <c r="K294" s="27"/>
    </row>
    <row r="295" spans="1:11" x14ac:dyDescent="0.25">
      <c r="A295" s="12"/>
      <c r="B295" s="21"/>
      <c r="C295" s="22"/>
      <c r="D295" s="23"/>
      <c r="E295" s="24"/>
      <c r="F295" s="25"/>
      <c r="G295" s="18"/>
      <c r="H295" s="93"/>
      <c r="I295" s="26"/>
      <c r="J295" s="26"/>
      <c r="K295" s="27"/>
    </row>
    <row r="296" spans="1:11" ht="115.5" customHeight="1" x14ac:dyDescent="0.25">
      <c r="A296" s="12"/>
      <c r="B296" s="28"/>
      <c r="C296" s="29"/>
      <c r="D296" s="30"/>
      <c r="E296" s="31"/>
      <c r="F296" s="32"/>
      <c r="G296" s="18"/>
      <c r="H296" s="93"/>
      <c r="I296" s="33"/>
      <c r="J296" s="33"/>
      <c r="K296" s="27"/>
    </row>
    <row r="297" spans="1:11" x14ac:dyDescent="0.25">
      <c r="A297" s="12">
        <v>27</v>
      </c>
      <c r="B297" s="13"/>
      <c r="C297" s="14"/>
      <c r="D297" s="15"/>
      <c r="E297" s="16" t="s">
        <v>19</v>
      </c>
      <c r="F297" s="17"/>
      <c r="G297" s="18">
        <v>1</v>
      </c>
      <c r="H297" s="93"/>
      <c r="I297" s="20">
        <f>G297*H297</f>
        <v>0</v>
      </c>
      <c r="J297" s="20">
        <f>H297*1.23</f>
        <v>0</v>
      </c>
      <c r="K297" s="19">
        <f>G297*J297</f>
        <v>0</v>
      </c>
    </row>
    <row r="298" spans="1:11" x14ac:dyDescent="0.25">
      <c r="A298" s="12"/>
      <c r="B298" s="21"/>
      <c r="C298" s="22"/>
      <c r="D298" s="23"/>
      <c r="E298" s="24"/>
      <c r="F298" s="25"/>
      <c r="G298" s="18"/>
      <c r="H298" s="93"/>
      <c r="I298" s="26"/>
      <c r="J298" s="26"/>
      <c r="K298" s="27"/>
    </row>
    <row r="299" spans="1:11" x14ac:dyDescent="0.25">
      <c r="A299" s="12"/>
      <c r="B299" s="21"/>
      <c r="C299" s="22"/>
      <c r="D299" s="23"/>
      <c r="E299" s="24"/>
      <c r="F299" s="25"/>
      <c r="G299" s="18"/>
      <c r="H299" s="93"/>
      <c r="I299" s="26"/>
      <c r="J299" s="26"/>
      <c r="K299" s="27"/>
    </row>
    <row r="300" spans="1:11" x14ac:dyDescent="0.25">
      <c r="A300" s="12"/>
      <c r="B300" s="21"/>
      <c r="C300" s="22"/>
      <c r="D300" s="23"/>
      <c r="E300" s="24"/>
      <c r="F300" s="25"/>
      <c r="G300" s="18"/>
      <c r="H300" s="93"/>
      <c r="I300" s="26"/>
      <c r="J300" s="26"/>
      <c r="K300" s="27"/>
    </row>
    <row r="301" spans="1:11" x14ac:dyDescent="0.25">
      <c r="A301" s="12"/>
      <c r="B301" s="21"/>
      <c r="C301" s="22"/>
      <c r="D301" s="23"/>
      <c r="E301" s="24"/>
      <c r="F301" s="25"/>
      <c r="G301" s="18"/>
      <c r="H301" s="93"/>
      <c r="I301" s="26"/>
      <c r="J301" s="26"/>
      <c r="K301" s="27"/>
    </row>
    <row r="302" spans="1:11" x14ac:dyDescent="0.25">
      <c r="A302" s="12"/>
      <c r="B302" s="21"/>
      <c r="C302" s="22"/>
      <c r="D302" s="23"/>
      <c r="E302" s="24"/>
      <c r="F302" s="25"/>
      <c r="G302" s="18"/>
      <c r="H302" s="93"/>
      <c r="I302" s="26"/>
      <c r="J302" s="26"/>
      <c r="K302" s="27"/>
    </row>
    <row r="303" spans="1:11" x14ac:dyDescent="0.25">
      <c r="A303" s="12"/>
      <c r="B303" s="21"/>
      <c r="C303" s="22"/>
      <c r="D303" s="23"/>
      <c r="E303" s="24"/>
      <c r="F303" s="25"/>
      <c r="G303" s="18"/>
      <c r="H303" s="93"/>
      <c r="I303" s="26"/>
      <c r="J303" s="26"/>
      <c r="K303" s="27"/>
    </row>
    <row r="304" spans="1:11" x14ac:dyDescent="0.25">
      <c r="A304" s="12"/>
      <c r="B304" s="21"/>
      <c r="C304" s="22"/>
      <c r="D304" s="23"/>
      <c r="E304" s="24"/>
      <c r="F304" s="25"/>
      <c r="G304" s="18"/>
      <c r="H304" s="93"/>
      <c r="I304" s="26"/>
      <c r="J304" s="26"/>
      <c r="K304" s="27"/>
    </row>
    <row r="305" spans="1:11" x14ac:dyDescent="0.25">
      <c r="A305" s="12"/>
      <c r="B305" s="21"/>
      <c r="C305" s="22"/>
      <c r="D305" s="23"/>
      <c r="E305" s="24"/>
      <c r="F305" s="25"/>
      <c r="G305" s="18"/>
      <c r="H305" s="93"/>
      <c r="I305" s="26"/>
      <c r="J305" s="26"/>
      <c r="K305" s="27"/>
    </row>
    <row r="306" spans="1:11" ht="30.75" customHeight="1" x14ac:dyDescent="0.25">
      <c r="A306" s="12"/>
      <c r="B306" s="28"/>
      <c r="C306" s="29"/>
      <c r="D306" s="30"/>
      <c r="E306" s="31"/>
      <c r="F306" s="32"/>
      <c r="G306" s="18"/>
      <c r="H306" s="93"/>
      <c r="I306" s="33"/>
      <c r="J306" s="33"/>
      <c r="K306" s="27"/>
    </row>
    <row r="307" spans="1:11" x14ac:dyDescent="0.25">
      <c r="A307" s="12">
        <v>28</v>
      </c>
      <c r="B307" s="13"/>
      <c r="C307" s="14"/>
      <c r="D307" s="15"/>
      <c r="E307" s="16" t="s">
        <v>30</v>
      </c>
      <c r="F307" s="17"/>
      <c r="G307" s="18">
        <v>1</v>
      </c>
      <c r="H307" s="93"/>
      <c r="I307" s="20">
        <f>G307*H307</f>
        <v>0</v>
      </c>
      <c r="J307" s="20">
        <f>H307*1.23</f>
        <v>0</v>
      </c>
      <c r="K307" s="19">
        <f>G307*J307</f>
        <v>0</v>
      </c>
    </row>
    <row r="308" spans="1:11" x14ac:dyDescent="0.25">
      <c r="A308" s="12"/>
      <c r="B308" s="21"/>
      <c r="C308" s="22"/>
      <c r="D308" s="23"/>
      <c r="E308" s="24"/>
      <c r="F308" s="25"/>
      <c r="G308" s="18"/>
      <c r="H308" s="93"/>
      <c r="I308" s="26"/>
      <c r="J308" s="26"/>
      <c r="K308" s="27"/>
    </row>
    <row r="309" spans="1:11" x14ac:dyDescent="0.25">
      <c r="A309" s="12"/>
      <c r="B309" s="21"/>
      <c r="C309" s="22"/>
      <c r="D309" s="23"/>
      <c r="E309" s="24"/>
      <c r="F309" s="25"/>
      <c r="G309" s="18"/>
      <c r="H309" s="93"/>
      <c r="I309" s="26"/>
      <c r="J309" s="26"/>
      <c r="K309" s="27"/>
    </row>
    <row r="310" spans="1:11" x14ac:dyDescent="0.25">
      <c r="A310" s="12"/>
      <c r="B310" s="21"/>
      <c r="C310" s="22"/>
      <c r="D310" s="23"/>
      <c r="E310" s="24"/>
      <c r="F310" s="25"/>
      <c r="G310" s="18"/>
      <c r="H310" s="93"/>
      <c r="I310" s="26"/>
      <c r="J310" s="26"/>
      <c r="K310" s="27"/>
    </row>
    <row r="311" spans="1:11" x14ac:dyDescent="0.25">
      <c r="A311" s="12"/>
      <c r="B311" s="21"/>
      <c r="C311" s="22"/>
      <c r="D311" s="23"/>
      <c r="E311" s="24"/>
      <c r="F311" s="25"/>
      <c r="G311" s="18"/>
      <c r="H311" s="93"/>
      <c r="I311" s="26"/>
      <c r="J311" s="26"/>
      <c r="K311" s="27"/>
    </row>
    <row r="312" spans="1:11" x14ac:dyDescent="0.25">
      <c r="A312" s="12"/>
      <c r="B312" s="21"/>
      <c r="C312" s="22"/>
      <c r="D312" s="23"/>
      <c r="E312" s="24"/>
      <c r="F312" s="25"/>
      <c r="G312" s="18"/>
      <c r="H312" s="93"/>
      <c r="I312" s="26"/>
      <c r="J312" s="26"/>
      <c r="K312" s="27"/>
    </row>
    <row r="313" spans="1:11" x14ac:dyDescent="0.25">
      <c r="A313" s="12"/>
      <c r="B313" s="21"/>
      <c r="C313" s="22"/>
      <c r="D313" s="23"/>
      <c r="E313" s="24"/>
      <c r="F313" s="25"/>
      <c r="G313" s="18"/>
      <c r="H313" s="93"/>
      <c r="I313" s="26"/>
      <c r="J313" s="26"/>
      <c r="K313" s="27"/>
    </row>
    <row r="314" spans="1:11" x14ac:dyDescent="0.25">
      <c r="A314" s="12"/>
      <c r="B314" s="21"/>
      <c r="C314" s="22"/>
      <c r="D314" s="23"/>
      <c r="E314" s="24"/>
      <c r="F314" s="25"/>
      <c r="G314" s="18"/>
      <c r="H314" s="93"/>
      <c r="I314" s="26"/>
      <c r="J314" s="26"/>
      <c r="K314" s="27"/>
    </row>
    <row r="315" spans="1:11" x14ac:dyDescent="0.25">
      <c r="A315" s="12"/>
      <c r="B315" s="21"/>
      <c r="C315" s="22"/>
      <c r="D315" s="23"/>
      <c r="E315" s="24"/>
      <c r="F315" s="25"/>
      <c r="G315" s="18"/>
      <c r="H315" s="93"/>
      <c r="I315" s="26"/>
      <c r="J315" s="26"/>
      <c r="K315" s="27"/>
    </row>
    <row r="316" spans="1:11" x14ac:dyDescent="0.25">
      <c r="A316" s="12"/>
      <c r="B316" s="28"/>
      <c r="C316" s="29"/>
      <c r="D316" s="30"/>
      <c r="E316" s="31"/>
      <c r="F316" s="32"/>
      <c r="G316" s="18"/>
      <c r="H316" s="93"/>
      <c r="I316" s="33"/>
      <c r="J316" s="33"/>
      <c r="K316" s="27"/>
    </row>
    <row r="317" spans="1:11" x14ac:dyDescent="0.25">
      <c r="A317" s="12">
        <v>29</v>
      </c>
      <c r="B317" s="13"/>
      <c r="C317" s="14"/>
      <c r="D317" s="15"/>
      <c r="E317" s="16" t="s">
        <v>22</v>
      </c>
      <c r="F317" s="17"/>
      <c r="G317" s="18">
        <v>2</v>
      </c>
      <c r="H317" s="93"/>
      <c r="I317" s="20">
        <f>G317*H317</f>
        <v>0</v>
      </c>
      <c r="J317" s="20">
        <f>H317*1.23</f>
        <v>0</v>
      </c>
      <c r="K317" s="19">
        <f>G317*J317</f>
        <v>0</v>
      </c>
    </row>
    <row r="318" spans="1:11" x14ac:dyDescent="0.25">
      <c r="A318" s="12"/>
      <c r="B318" s="21"/>
      <c r="C318" s="22"/>
      <c r="D318" s="23"/>
      <c r="E318" s="24"/>
      <c r="F318" s="25"/>
      <c r="G318" s="18"/>
      <c r="H318" s="93"/>
      <c r="I318" s="26"/>
      <c r="J318" s="26"/>
      <c r="K318" s="27"/>
    </row>
    <row r="319" spans="1:11" x14ac:dyDescent="0.25">
      <c r="A319" s="12"/>
      <c r="B319" s="21"/>
      <c r="C319" s="22"/>
      <c r="D319" s="23"/>
      <c r="E319" s="24"/>
      <c r="F319" s="25"/>
      <c r="G319" s="18"/>
      <c r="H319" s="93"/>
      <c r="I319" s="26"/>
      <c r="J319" s="26"/>
      <c r="K319" s="27"/>
    </row>
    <row r="320" spans="1:11" x14ac:dyDescent="0.25">
      <c r="A320" s="12"/>
      <c r="B320" s="21"/>
      <c r="C320" s="22"/>
      <c r="D320" s="23"/>
      <c r="E320" s="24"/>
      <c r="F320" s="25"/>
      <c r="G320" s="18"/>
      <c r="H320" s="93"/>
      <c r="I320" s="26"/>
      <c r="J320" s="26"/>
      <c r="K320" s="27"/>
    </row>
    <row r="321" spans="1:11" x14ac:dyDescent="0.25">
      <c r="A321" s="12"/>
      <c r="B321" s="21"/>
      <c r="C321" s="22"/>
      <c r="D321" s="23"/>
      <c r="E321" s="24"/>
      <c r="F321" s="25"/>
      <c r="G321" s="18"/>
      <c r="H321" s="93"/>
      <c r="I321" s="26"/>
      <c r="J321" s="26"/>
      <c r="K321" s="27"/>
    </row>
    <row r="322" spans="1:11" x14ac:dyDescent="0.25">
      <c r="A322" s="12"/>
      <c r="B322" s="21"/>
      <c r="C322" s="22"/>
      <c r="D322" s="23"/>
      <c r="E322" s="24"/>
      <c r="F322" s="25"/>
      <c r="G322" s="18"/>
      <c r="H322" s="93"/>
      <c r="I322" s="26"/>
      <c r="J322" s="26"/>
      <c r="K322" s="27"/>
    </row>
    <row r="323" spans="1:11" x14ac:dyDescent="0.25">
      <c r="A323" s="12"/>
      <c r="B323" s="21"/>
      <c r="C323" s="22"/>
      <c r="D323" s="23"/>
      <c r="E323" s="24"/>
      <c r="F323" s="25"/>
      <c r="G323" s="18"/>
      <c r="H323" s="93"/>
      <c r="I323" s="26"/>
      <c r="J323" s="26"/>
      <c r="K323" s="27"/>
    </row>
    <row r="324" spans="1:11" x14ac:dyDescent="0.25">
      <c r="A324" s="12"/>
      <c r="B324" s="21"/>
      <c r="C324" s="22"/>
      <c r="D324" s="23"/>
      <c r="E324" s="24"/>
      <c r="F324" s="25"/>
      <c r="G324" s="18"/>
      <c r="H324" s="93"/>
      <c r="I324" s="26"/>
      <c r="J324" s="26"/>
      <c r="K324" s="27"/>
    </row>
    <row r="325" spans="1:11" x14ac:dyDescent="0.25">
      <c r="A325" s="12"/>
      <c r="B325" s="21"/>
      <c r="C325" s="22"/>
      <c r="D325" s="23"/>
      <c r="E325" s="24"/>
      <c r="F325" s="25"/>
      <c r="G325" s="18"/>
      <c r="H325" s="93"/>
      <c r="I325" s="26"/>
      <c r="J325" s="26"/>
      <c r="K325" s="27"/>
    </row>
    <row r="326" spans="1:11" x14ac:dyDescent="0.25">
      <c r="A326" s="12"/>
      <c r="B326" s="28"/>
      <c r="C326" s="29"/>
      <c r="D326" s="30"/>
      <c r="E326" s="31"/>
      <c r="F326" s="32"/>
      <c r="G326" s="18"/>
      <c r="H326" s="93"/>
      <c r="I326" s="33"/>
      <c r="J326" s="33"/>
      <c r="K326" s="27"/>
    </row>
    <row r="327" spans="1:11" x14ac:dyDescent="0.25">
      <c r="A327" s="12">
        <v>30</v>
      </c>
      <c r="B327" s="13"/>
      <c r="C327" s="14"/>
      <c r="D327" s="15"/>
      <c r="E327" s="16" t="s">
        <v>23</v>
      </c>
      <c r="F327" s="17"/>
      <c r="G327" s="18">
        <v>2</v>
      </c>
      <c r="H327" s="93"/>
      <c r="I327" s="20">
        <f>G327*H327</f>
        <v>0</v>
      </c>
      <c r="J327" s="20">
        <f>H327*1.23</f>
        <v>0</v>
      </c>
      <c r="K327" s="19">
        <f>G327*J327</f>
        <v>0</v>
      </c>
    </row>
    <row r="328" spans="1:11" x14ac:dyDescent="0.25">
      <c r="A328" s="12"/>
      <c r="B328" s="21"/>
      <c r="C328" s="22"/>
      <c r="D328" s="23"/>
      <c r="E328" s="24"/>
      <c r="F328" s="25"/>
      <c r="G328" s="18"/>
      <c r="H328" s="93"/>
      <c r="I328" s="26"/>
      <c r="J328" s="26"/>
      <c r="K328" s="27"/>
    </row>
    <row r="329" spans="1:11" x14ac:dyDescent="0.25">
      <c r="A329" s="12"/>
      <c r="B329" s="21"/>
      <c r="C329" s="22"/>
      <c r="D329" s="23"/>
      <c r="E329" s="24"/>
      <c r="F329" s="25"/>
      <c r="G329" s="18"/>
      <c r="H329" s="93"/>
      <c r="I329" s="26"/>
      <c r="J329" s="26"/>
      <c r="K329" s="27"/>
    </row>
    <row r="330" spans="1:11" x14ac:dyDescent="0.25">
      <c r="A330" s="12"/>
      <c r="B330" s="21"/>
      <c r="C330" s="22"/>
      <c r="D330" s="23"/>
      <c r="E330" s="24"/>
      <c r="F330" s="25"/>
      <c r="G330" s="18"/>
      <c r="H330" s="93"/>
      <c r="I330" s="26"/>
      <c r="J330" s="26"/>
      <c r="K330" s="27"/>
    </row>
    <row r="331" spans="1:11" x14ac:dyDescent="0.25">
      <c r="A331" s="12"/>
      <c r="B331" s="21"/>
      <c r="C331" s="22"/>
      <c r="D331" s="23"/>
      <c r="E331" s="24"/>
      <c r="F331" s="25"/>
      <c r="G331" s="18"/>
      <c r="H331" s="93"/>
      <c r="I331" s="26"/>
      <c r="J331" s="26"/>
      <c r="K331" s="27"/>
    </row>
    <row r="332" spans="1:11" x14ac:dyDescent="0.25">
      <c r="A332" s="12"/>
      <c r="B332" s="21"/>
      <c r="C332" s="22"/>
      <c r="D332" s="23"/>
      <c r="E332" s="24"/>
      <c r="F332" s="25"/>
      <c r="G332" s="18"/>
      <c r="H332" s="93"/>
      <c r="I332" s="26"/>
      <c r="J332" s="26"/>
      <c r="K332" s="27"/>
    </row>
    <row r="333" spans="1:11" x14ac:dyDescent="0.25">
      <c r="A333" s="12"/>
      <c r="B333" s="21"/>
      <c r="C333" s="22"/>
      <c r="D333" s="23"/>
      <c r="E333" s="24"/>
      <c r="F333" s="25"/>
      <c r="G333" s="18"/>
      <c r="H333" s="93"/>
      <c r="I333" s="26"/>
      <c r="J333" s="26"/>
      <c r="K333" s="27"/>
    </row>
    <row r="334" spans="1:11" x14ac:dyDescent="0.25">
      <c r="A334" s="12"/>
      <c r="B334" s="21"/>
      <c r="C334" s="22"/>
      <c r="D334" s="23"/>
      <c r="E334" s="24"/>
      <c r="F334" s="25"/>
      <c r="G334" s="18"/>
      <c r="H334" s="93"/>
      <c r="I334" s="26"/>
      <c r="J334" s="26"/>
      <c r="K334" s="27"/>
    </row>
    <row r="335" spans="1:11" x14ac:dyDescent="0.25">
      <c r="A335" s="12"/>
      <c r="B335" s="21"/>
      <c r="C335" s="22"/>
      <c r="D335" s="23"/>
      <c r="E335" s="24"/>
      <c r="F335" s="25"/>
      <c r="G335" s="18"/>
      <c r="H335" s="93"/>
      <c r="I335" s="26"/>
      <c r="J335" s="26"/>
      <c r="K335" s="27"/>
    </row>
    <row r="336" spans="1:11" ht="83.25" customHeight="1" x14ac:dyDescent="0.25">
      <c r="A336" s="12"/>
      <c r="B336" s="28"/>
      <c r="C336" s="29"/>
      <c r="D336" s="30"/>
      <c r="E336" s="31"/>
      <c r="F336" s="32"/>
      <c r="G336" s="18"/>
      <c r="H336" s="93"/>
      <c r="I336" s="33"/>
      <c r="J336" s="33"/>
      <c r="K336" s="27"/>
    </row>
    <row r="337" spans="1:11" x14ac:dyDescent="0.25">
      <c r="A337" s="12">
        <v>31</v>
      </c>
      <c r="B337" s="13"/>
      <c r="C337" s="14"/>
      <c r="D337" s="15"/>
      <c r="E337" s="16" t="s">
        <v>31</v>
      </c>
      <c r="F337" s="17"/>
      <c r="G337" s="18">
        <v>1</v>
      </c>
      <c r="H337" s="93"/>
      <c r="I337" s="20">
        <f>G337*H337</f>
        <v>0</v>
      </c>
      <c r="J337" s="20">
        <f>H337*1.23</f>
        <v>0</v>
      </c>
      <c r="K337" s="19">
        <f>G337*J337</f>
        <v>0</v>
      </c>
    </row>
    <row r="338" spans="1:11" x14ac:dyDescent="0.25">
      <c r="A338" s="12"/>
      <c r="B338" s="21"/>
      <c r="C338" s="22"/>
      <c r="D338" s="23"/>
      <c r="E338" s="24"/>
      <c r="F338" s="25"/>
      <c r="G338" s="18"/>
      <c r="H338" s="93"/>
      <c r="I338" s="26"/>
      <c r="J338" s="26"/>
      <c r="K338" s="27"/>
    </row>
    <row r="339" spans="1:11" x14ac:dyDescent="0.25">
      <c r="A339" s="12"/>
      <c r="B339" s="21"/>
      <c r="C339" s="22"/>
      <c r="D339" s="23"/>
      <c r="E339" s="24"/>
      <c r="F339" s="25"/>
      <c r="G339" s="18"/>
      <c r="H339" s="93"/>
      <c r="I339" s="26"/>
      <c r="J339" s="26"/>
      <c r="K339" s="27"/>
    </row>
    <row r="340" spans="1:11" x14ac:dyDescent="0.25">
      <c r="A340" s="12"/>
      <c r="B340" s="21"/>
      <c r="C340" s="22"/>
      <c r="D340" s="23"/>
      <c r="E340" s="24"/>
      <c r="F340" s="25"/>
      <c r="G340" s="18"/>
      <c r="H340" s="93"/>
      <c r="I340" s="26"/>
      <c r="J340" s="26"/>
      <c r="K340" s="27"/>
    </row>
    <row r="341" spans="1:11" x14ac:dyDescent="0.25">
      <c r="A341" s="12"/>
      <c r="B341" s="21"/>
      <c r="C341" s="22"/>
      <c r="D341" s="23"/>
      <c r="E341" s="24"/>
      <c r="F341" s="25"/>
      <c r="G341" s="18"/>
      <c r="H341" s="93"/>
      <c r="I341" s="26"/>
      <c r="J341" s="26"/>
      <c r="K341" s="27"/>
    </row>
    <row r="342" spans="1:11" x14ac:dyDescent="0.25">
      <c r="A342" s="12"/>
      <c r="B342" s="21"/>
      <c r="C342" s="22"/>
      <c r="D342" s="23"/>
      <c r="E342" s="24"/>
      <c r="F342" s="25"/>
      <c r="G342" s="18"/>
      <c r="H342" s="93"/>
      <c r="I342" s="26"/>
      <c r="J342" s="26"/>
      <c r="K342" s="27"/>
    </row>
    <row r="343" spans="1:11" x14ac:dyDescent="0.25">
      <c r="A343" s="12"/>
      <c r="B343" s="21"/>
      <c r="C343" s="22"/>
      <c r="D343" s="23"/>
      <c r="E343" s="24"/>
      <c r="F343" s="25"/>
      <c r="G343" s="18"/>
      <c r="H343" s="93"/>
      <c r="I343" s="26"/>
      <c r="J343" s="26"/>
      <c r="K343" s="27"/>
    </row>
    <row r="344" spans="1:11" x14ac:dyDescent="0.25">
      <c r="A344" s="12"/>
      <c r="B344" s="21"/>
      <c r="C344" s="22"/>
      <c r="D344" s="23"/>
      <c r="E344" s="24"/>
      <c r="F344" s="25"/>
      <c r="G344" s="18"/>
      <c r="H344" s="93"/>
      <c r="I344" s="26"/>
      <c r="J344" s="26"/>
      <c r="K344" s="27"/>
    </row>
    <row r="345" spans="1:11" x14ac:dyDescent="0.25">
      <c r="A345" s="12"/>
      <c r="B345" s="21"/>
      <c r="C345" s="22"/>
      <c r="D345" s="23"/>
      <c r="E345" s="24"/>
      <c r="F345" s="25"/>
      <c r="G345" s="18"/>
      <c r="H345" s="93"/>
      <c r="I345" s="26"/>
      <c r="J345" s="26"/>
      <c r="K345" s="27"/>
    </row>
    <row r="346" spans="1:11" x14ac:dyDescent="0.25">
      <c r="A346" s="12"/>
      <c r="B346" s="28"/>
      <c r="C346" s="29"/>
      <c r="D346" s="30"/>
      <c r="E346" s="31"/>
      <c r="F346" s="32"/>
      <c r="G346" s="18"/>
      <c r="H346" s="93"/>
      <c r="I346" s="33"/>
      <c r="J346" s="33"/>
      <c r="K346" s="27"/>
    </row>
    <row r="347" spans="1:11" x14ac:dyDescent="0.25">
      <c r="A347" s="12">
        <v>32</v>
      </c>
      <c r="B347" s="13"/>
      <c r="C347" s="14"/>
      <c r="D347" s="15"/>
      <c r="E347" s="16" t="s">
        <v>31</v>
      </c>
      <c r="F347" s="17"/>
      <c r="G347" s="18">
        <v>1</v>
      </c>
      <c r="H347" s="93"/>
      <c r="I347" s="20">
        <f>G347*H347</f>
        <v>0</v>
      </c>
      <c r="J347" s="20">
        <f>H347*1.23</f>
        <v>0</v>
      </c>
      <c r="K347" s="19">
        <f>G347*J347</f>
        <v>0</v>
      </c>
    </row>
    <row r="348" spans="1:11" x14ac:dyDescent="0.25">
      <c r="A348" s="12"/>
      <c r="B348" s="21"/>
      <c r="C348" s="22"/>
      <c r="D348" s="23"/>
      <c r="E348" s="24"/>
      <c r="F348" s="25"/>
      <c r="G348" s="18"/>
      <c r="H348" s="93"/>
      <c r="I348" s="26"/>
      <c r="J348" s="26"/>
      <c r="K348" s="27"/>
    </row>
    <row r="349" spans="1:11" x14ac:dyDescent="0.25">
      <c r="A349" s="12"/>
      <c r="B349" s="21"/>
      <c r="C349" s="22"/>
      <c r="D349" s="23"/>
      <c r="E349" s="24"/>
      <c r="F349" s="25"/>
      <c r="G349" s="18"/>
      <c r="H349" s="93"/>
      <c r="I349" s="26"/>
      <c r="J349" s="26"/>
      <c r="K349" s="27"/>
    </row>
    <row r="350" spans="1:11" x14ac:dyDescent="0.25">
      <c r="A350" s="12"/>
      <c r="B350" s="21"/>
      <c r="C350" s="22"/>
      <c r="D350" s="23"/>
      <c r="E350" s="24"/>
      <c r="F350" s="25"/>
      <c r="G350" s="18"/>
      <c r="H350" s="93"/>
      <c r="I350" s="26"/>
      <c r="J350" s="26"/>
      <c r="K350" s="27"/>
    </row>
    <row r="351" spans="1:11" x14ac:dyDescent="0.25">
      <c r="A351" s="12"/>
      <c r="B351" s="21"/>
      <c r="C351" s="22"/>
      <c r="D351" s="23"/>
      <c r="E351" s="24"/>
      <c r="F351" s="25"/>
      <c r="G351" s="18"/>
      <c r="H351" s="93"/>
      <c r="I351" s="26"/>
      <c r="J351" s="26"/>
      <c r="K351" s="27"/>
    </row>
    <row r="352" spans="1:11" x14ac:dyDescent="0.25">
      <c r="A352" s="12"/>
      <c r="B352" s="21"/>
      <c r="C352" s="22"/>
      <c r="D352" s="23"/>
      <c r="E352" s="24"/>
      <c r="F352" s="25"/>
      <c r="G352" s="18"/>
      <c r="H352" s="93"/>
      <c r="I352" s="26"/>
      <c r="J352" s="26"/>
      <c r="K352" s="27"/>
    </row>
    <row r="353" spans="1:11" x14ac:dyDescent="0.25">
      <c r="A353" s="12"/>
      <c r="B353" s="21"/>
      <c r="C353" s="22"/>
      <c r="D353" s="23"/>
      <c r="E353" s="24"/>
      <c r="F353" s="25"/>
      <c r="G353" s="18"/>
      <c r="H353" s="93"/>
      <c r="I353" s="26"/>
      <c r="J353" s="26"/>
      <c r="K353" s="27"/>
    </row>
    <row r="354" spans="1:11" x14ac:dyDescent="0.25">
      <c r="A354" s="12"/>
      <c r="B354" s="21"/>
      <c r="C354" s="22"/>
      <c r="D354" s="23"/>
      <c r="E354" s="24"/>
      <c r="F354" s="25"/>
      <c r="G354" s="18"/>
      <c r="H354" s="93"/>
      <c r="I354" s="26"/>
      <c r="J354" s="26"/>
      <c r="K354" s="27"/>
    </row>
    <row r="355" spans="1:11" x14ac:dyDescent="0.25">
      <c r="A355" s="12"/>
      <c r="B355" s="21"/>
      <c r="C355" s="22"/>
      <c r="D355" s="23"/>
      <c r="E355" s="24"/>
      <c r="F355" s="25"/>
      <c r="G355" s="18"/>
      <c r="H355" s="93"/>
      <c r="I355" s="26"/>
      <c r="J355" s="26"/>
      <c r="K355" s="27"/>
    </row>
    <row r="356" spans="1:11" x14ac:dyDescent="0.25">
      <c r="A356" s="12"/>
      <c r="B356" s="28"/>
      <c r="C356" s="29"/>
      <c r="D356" s="30"/>
      <c r="E356" s="31"/>
      <c r="F356" s="32"/>
      <c r="G356" s="18"/>
      <c r="H356" s="93"/>
      <c r="I356" s="33"/>
      <c r="J356" s="33"/>
      <c r="K356" s="27"/>
    </row>
    <row r="357" spans="1:11" x14ac:dyDescent="0.25">
      <c r="A357" s="12">
        <v>33</v>
      </c>
      <c r="B357" s="13"/>
      <c r="C357" s="14"/>
      <c r="D357" s="15"/>
      <c r="E357" s="16" t="s">
        <v>20</v>
      </c>
      <c r="F357" s="17"/>
      <c r="G357" s="18">
        <v>1</v>
      </c>
      <c r="H357" s="93"/>
      <c r="I357" s="20">
        <f>G357*H357</f>
        <v>0</v>
      </c>
      <c r="J357" s="20">
        <f>H357*1.23</f>
        <v>0</v>
      </c>
      <c r="K357" s="19">
        <f>G357*J357</f>
        <v>0</v>
      </c>
    </row>
    <row r="358" spans="1:11" x14ac:dyDescent="0.25">
      <c r="A358" s="12"/>
      <c r="B358" s="21"/>
      <c r="C358" s="22"/>
      <c r="D358" s="23"/>
      <c r="E358" s="24"/>
      <c r="F358" s="25"/>
      <c r="G358" s="18"/>
      <c r="H358" s="93"/>
      <c r="I358" s="26"/>
      <c r="J358" s="26"/>
      <c r="K358" s="27"/>
    </row>
    <row r="359" spans="1:11" x14ac:dyDescent="0.25">
      <c r="A359" s="12"/>
      <c r="B359" s="21"/>
      <c r="C359" s="22"/>
      <c r="D359" s="23"/>
      <c r="E359" s="24"/>
      <c r="F359" s="25"/>
      <c r="G359" s="18"/>
      <c r="H359" s="93"/>
      <c r="I359" s="26"/>
      <c r="J359" s="26"/>
      <c r="K359" s="27"/>
    </row>
    <row r="360" spans="1:11" x14ac:dyDescent="0.25">
      <c r="A360" s="12"/>
      <c r="B360" s="21"/>
      <c r="C360" s="22"/>
      <c r="D360" s="23"/>
      <c r="E360" s="24"/>
      <c r="F360" s="25"/>
      <c r="G360" s="18"/>
      <c r="H360" s="93"/>
      <c r="I360" s="26"/>
      <c r="J360" s="26"/>
      <c r="K360" s="27"/>
    </row>
    <row r="361" spans="1:11" x14ac:dyDescent="0.25">
      <c r="A361" s="12"/>
      <c r="B361" s="21"/>
      <c r="C361" s="22"/>
      <c r="D361" s="23"/>
      <c r="E361" s="24"/>
      <c r="F361" s="25"/>
      <c r="G361" s="18"/>
      <c r="H361" s="93"/>
      <c r="I361" s="26"/>
      <c r="J361" s="26"/>
      <c r="K361" s="27"/>
    </row>
    <row r="362" spans="1:11" x14ac:dyDescent="0.25">
      <c r="A362" s="12"/>
      <c r="B362" s="21"/>
      <c r="C362" s="22"/>
      <c r="D362" s="23"/>
      <c r="E362" s="24"/>
      <c r="F362" s="25"/>
      <c r="G362" s="18"/>
      <c r="H362" s="93"/>
      <c r="I362" s="26"/>
      <c r="J362" s="26"/>
      <c r="K362" s="27"/>
    </row>
    <row r="363" spans="1:11" x14ac:dyDescent="0.25">
      <c r="A363" s="12"/>
      <c r="B363" s="21"/>
      <c r="C363" s="22"/>
      <c r="D363" s="23"/>
      <c r="E363" s="24"/>
      <c r="F363" s="25"/>
      <c r="G363" s="18"/>
      <c r="H363" s="93"/>
      <c r="I363" s="26"/>
      <c r="J363" s="26"/>
      <c r="K363" s="27"/>
    </row>
    <row r="364" spans="1:11" x14ac:dyDescent="0.25">
      <c r="A364" s="12"/>
      <c r="B364" s="21"/>
      <c r="C364" s="22"/>
      <c r="D364" s="23"/>
      <c r="E364" s="24"/>
      <c r="F364" s="25"/>
      <c r="G364" s="18"/>
      <c r="H364" s="93"/>
      <c r="I364" s="26"/>
      <c r="J364" s="26"/>
      <c r="K364" s="27"/>
    </row>
    <row r="365" spans="1:11" x14ac:dyDescent="0.25">
      <c r="A365" s="12"/>
      <c r="B365" s="21"/>
      <c r="C365" s="22"/>
      <c r="D365" s="23"/>
      <c r="E365" s="24"/>
      <c r="F365" s="25"/>
      <c r="G365" s="18"/>
      <c r="H365" s="93"/>
      <c r="I365" s="26"/>
      <c r="J365" s="26"/>
      <c r="K365" s="27"/>
    </row>
    <row r="366" spans="1:11" x14ac:dyDescent="0.25">
      <c r="A366" s="79"/>
      <c r="B366" s="21"/>
      <c r="C366" s="22"/>
      <c r="D366" s="23"/>
      <c r="E366" s="24"/>
      <c r="F366" s="25"/>
      <c r="G366" s="80"/>
      <c r="H366" s="92"/>
      <c r="I366" s="26"/>
      <c r="J366" s="26"/>
      <c r="K366" s="81"/>
    </row>
    <row r="367" spans="1:11" x14ac:dyDescent="0.25">
      <c r="A367" s="12">
        <v>34</v>
      </c>
      <c r="B367" s="13"/>
      <c r="C367" s="14"/>
      <c r="D367" s="15"/>
      <c r="E367" s="16" t="s">
        <v>32</v>
      </c>
      <c r="F367" s="17"/>
      <c r="G367" s="18">
        <v>1</v>
      </c>
      <c r="H367" s="93"/>
      <c r="I367" s="20">
        <f>G367*H367</f>
        <v>0</v>
      </c>
      <c r="J367" s="20">
        <f>H367*1.23</f>
        <v>0</v>
      </c>
      <c r="K367" s="19">
        <f>G367*J367</f>
        <v>0</v>
      </c>
    </row>
    <row r="368" spans="1:11" x14ac:dyDescent="0.25">
      <c r="A368" s="12"/>
      <c r="B368" s="21"/>
      <c r="C368" s="22"/>
      <c r="D368" s="23"/>
      <c r="E368" s="24"/>
      <c r="F368" s="25"/>
      <c r="G368" s="18"/>
      <c r="H368" s="93"/>
      <c r="I368" s="26"/>
      <c r="J368" s="26"/>
      <c r="K368" s="27"/>
    </row>
    <row r="369" spans="1:11" x14ac:dyDescent="0.25">
      <c r="A369" s="12"/>
      <c r="B369" s="21"/>
      <c r="C369" s="22"/>
      <c r="D369" s="23"/>
      <c r="E369" s="24"/>
      <c r="F369" s="25"/>
      <c r="G369" s="18"/>
      <c r="H369" s="93"/>
      <c r="I369" s="26"/>
      <c r="J369" s="26"/>
      <c r="K369" s="27"/>
    </row>
    <row r="370" spans="1:11" x14ac:dyDescent="0.25">
      <c r="A370" s="12"/>
      <c r="B370" s="21"/>
      <c r="C370" s="22"/>
      <c r="D370" s="23"/>
      <c r="E370" s="24"/>
      <c r="F370" s="25"/>
      <c r="G370" s="18"/>
      <c r="H370" s="93"/>
      <c r="I370" s="26"/>
      <c r="J370" s="26"/>
      <c r="K370" s="27"/>
    </row>
    <row r="371" spans="1:11" x14ac:dyDescent="0.25">
      <c r="A371" s="12"/>
      <c r="B371" s="21"/>
      <c r="C371" s="22"/>
      <c r="D371" s="23"/>
      <c r="E371" s="24"/>
      <c r="F371" s="25"/>
      <c r="G371" s="18"/>
      <c r="H371" s="93"/>
      <c r="I371" s="26"/>
      <c r="J371" s="26"/>
      <c r="K371" s="27"/>
    </row>
    <row r="372" spans="1:11" x14ac:dyDescent="0.25">
      <c r="A372" s="12"/>
      <c r="B372" s="21"/>
      <c r="C372" s="22"/>
      <c r="D372" s="23"/>
      <c r="E372" s="24"/>
      <c r="F372" s="25"/>
      <c r="G372" s="18"/>
      <c r="H372" s="93"/>
      <c r="I372" s="26"/>
      <c r="J372" s="26"/>
      <c r="K372" s="27"/>
    </row>
    <row r="373" spans="1:11" x14ac:dyDescent="0.25">
      <c r="A373" s="12"/>
      <c r="B373" s="21"/>
      <c r="C373" s="22"/>
      <c r="D373" s="23"/>
      <c r="E373" s="24"/>
      <c r="F373" s="25"/>
      <c r="G373" s="18"/>
      <c r="H373" s="93"/>
      <c r="I373" s="26"/>
      <c r="J373" s="26"/>
      <c r="K373" s="27"/>
    </row>
    <row r="374" spans="1:11" x14ac:dyDescent="0.25">
      <c r="A374" s="12"/>
      <c r="B374" s="21"/>
      <c r="C374" s="22"/>
      <c r="D374" s="23"/>
      <c r="E374" s="24"/>
      <c r="F374" s="25"/>
      <c r="G374" s="18"/>
      <c r="H374" s="93"/>
      <c r="I374" s="26"/>
      <c r="J374" s="26"/>
      <c r="K374" s="27"/>
    </row>
    <row r="375" spans="1:11" x14ac:dyDescent="0.25">
      <c r="A375" s="12"/>
      <c r="B375" s="21"/>
      <c r="C375" s="22"/>
      <c r="D375" s="23"/>
      <c r="E375" s="24"/>
      <c r="F375" s="25"/>
      <c r="G375" s="18"/>
      <c r="H375" s="93"/>
      <c r="I375" s="26"/>
      <c r="J375" s="26"/>
      <c r="K375" s="27"/>
    </row>
    <row r="376" spans="1:11" ht="63.75" customHeight="1" thickBot="1" x14ac:dyDescent="0.3">
      <c r="A376" s="43"/>
      <c r="B376" s="75"/>
      <c r="C376" s="76"/>
      <c r="D376" s="77"/>
      <c r="E376" s="78"/>
      <c r="F376" s="47"/>
      <c r="G376" s="48"/>
      <c r="H376" s="96"/>
      <c r="I376" s="49"/>
      <c r="J376" s="49"/>
      <c r="K376" s="50"/>
    </row>
    <row r="377" spans="1:11" ht="15.75" thickTop="1" x14ac:dyDescent="0.25">
      <c r="A377" s="51">
        <v>35</v>
      </c>
      <c r="B377" s="21"/>
      <c r="C377" s="22"/>
      <c r="D377" s="23"/>
      <c r="E377" s="24" t="s">
        <v>33</v>
      </c>
      <c r="F377" s="25" t="s">
        <v>34</v>
      </c>
      <c r="G377" s="52">
        <v>2</v>
      </c>
      <c r="H377" s="94"/>
      <c r="I377" s="26">
        <f>G377*H377</f>
        <v>0</v>
      </c>
      <c r="J377" s="26">
        <f>H377*1.23</f>
        <v>0</v>
      </c>
      <c r="K377" s="33">
        <f>G377*J377</f>
        <v>0</v>
      </c>
    </row>
    <row r="378" spans="1:11" x14ac:dyDescent="0.25">
      <c r="A378" s="12"/>
      <c r="B378" s="21"/>
      <c r="C378" s="22"/>
      <c r="D378" s="23"/>
      <c r="E378" s="24"/>
      <c r="F378" s="25"/>
      <c r="G378" s="18"/>
      <c r="H378" s="93"/>
      <c r="I378" s="26"/>
      <c r="J378" s="26"/>
      <c r="K378" s="27"/>
    </row>
    <row r="379" spans="1:11" x14ac:dyDescent="0.25">
      <c r="A379" s="12"/>
      <c r="B379" s="21"/>
      <c r="C379" s="22"/>
      <c r="D379" s="23"/>
      <c r="E379" s="24"/>
      <c r="F379" s="25"/>
      <c r="G379" s="18"/>
      <c r="H379" s="93"/>
      <c r="I379" s="26"/>
      <c r="J379" s="26"/>
      <c r="K379" s="27"/>
    </row>
    <row r="380" spans="1:11" x14ac:dyDescent="0.25">
      <c r="A380" s="12"/>
      <c r="B380" s="21"/>
      <c r="C380" s="22"/>
      <c r="D380" s="23"/>
      <c r="E380" s="24"/>
      <c r="F380" s="25"/>
      <c r="G380" s="18"/>
      <c r="H380" s="93"/>
      <c r="I380" s="26"/>
      <c r="J380" s="26"/>
      <c r="K380" s="27"/>
    </row>
    <row r="381" spans="1:11" x14ac:dyDescent="0.25">
      <c r="A381" s="12"/>
      <c r="B381" s="21"/>
      <c r="C381" s="22"/>
      <c r="D381" s="23"/>
      <c r="E381" s="24"/>
      <c r="F381" s="25"/>
      <c r="G381" s="18"/>
      <c r="H381" s="93"/>
      <c r="I381" s="26"/>
      <c r="J381" s="26"/>
      <c r="K381" s="27"/>
    </row>
    <row r="382" spans="1:11" x14ac:dyDescent="0.25">
      <c r="A382" s="12"/>
      <c r="B382" s="21"/>
      <c r="C382" s="22"/>
      <c r="D382" s="23"/>
      <c r="E382" s="24"/>
      <c r="F382" s="25"/>
      <c r="G382" s="18"/>
      <c r="H382" s="93"/>
      <c r="I382" s="26"/>
      <c r="J382" s="26"/>
      <c r="K382" s="27"/>
    </row>
    <row r="383" spans="1:11" x14ac:dyDescent="0.25">
      <c r="A383" s="12"/>
      <c r="B383" s="21"/>
      <c r="C383" s="22"/>
      <c r="D383" s="23"/>
      <c r="E383" s="24"/>
      <c r="F383" s="25"/>
      <c r="G383" s="18"/>
      <c r="H383" s="93"/>
      <c r="I383" s="26"/>
      <c r="J383" s="26"/>
      <c r="K383" s="27"/>
    </row>
    <row r="384" spans="1:11" x14ac:dyDescent="0.25">
      <c r="A384" s="12"/>
      <c r="B384" s="21"/>
      <c r="C384" s="22"/>
      <c r="D384" s="23"/>
      <c r="E384" s="24"/>
      <c r="F384" s="25"/>
      <c r="G384" s="18"/>
      <c r="H384" s="93"/>
      <c r="I384" s="26"/>
      <c r="J384" s="26"/>
      <c r="K384" s="27"/>
    </row>
    <row r="385" spans="1:11" x14ac:dyDescent="0.25">
      <c r="A385" s="12"/>
      <c r="B385" s="21"/>
      <c r="C385" s="22"/>
      <c r="D385" s="23"/>
      <c r="E385" s="24"/>
      <c r="F385" s="25"/>
      <c r="G385" s="18"/>
      <c r="H385" s="93"/>
      <c r="I385" s="26"/>
      <c r="J385" s="26"/>
      <c r="K385" s="27"/>
    </row>
    <row r="386" spans="1:11" ht="119.25" customHeight="1" x14ac:dyDescent="0.25">
      <c r="A386" s="12"/>
      <c r="B386" s="28"/>
      <c r="C386" s="29"/>
      <c r="D386" s="30"/>
      <c r="E386" s="31"/>
      <c r="F386" s="32"/>
      <c r="G386" s="18"/>
      <c r="H386" s="93"/>
      <c r="I386" s="33"/>
      <c r="J386" s="33"/>
      <c r="K386" s="27"/>
    </row>
    <row r="387" spans="1:11" x14ac:dyDescent="0.25">
      <c r="A387" s="12">
        <v>36</v>
      </c>
      <c r="B387" s="13"/>
      <c r="C387" s="14"/>
      <c r="D387" s="15"/>
      <c r="E387" s="16" t="s">
        <v>35</v>
      </c>
      <c r="F387" s="17" t="s">
        <v>34</v>
      </c>
      <c r="G387" s="18">
        <v>1</v>
      </c>
      <c r="H387" s="93"/>
      <c r="I387" s="20">
        <f>G387*H387</f>
        <v>0</v>
      </c>
      <c r="J387" s="20">
        <f>H387*1.23</f>
        <v>0</v>
      </c>
      <c r="K387" s="19">
        <f>G387*J387</f>
        <v>0</v>
      </c>
    </row>
    <row r="388" spans="1:11" x14ac:dyDescent="0.25">
      <c r="A388" s="12"/>
      <c r="B388" s="21"/>
      <c r="C388" s="22"/>
      <c r="D388" s="23"/>
      <c r="E388" s="24"/>
      <c r="F388" s="25"/>
      <c r="G388" s="18"/>
      <c r="H388" s="93"/>
      <c r="I388" s="26"/>
      <c r="J388" s="26"/>
      <c r="K388" s="27"/>
    </row>
    <row r="389" spans="1:11" x14ac:dyDescent="0.25">
      <c r="A389" s="12"/>
      <c r="B389" s="21"/>
      <c r="C389" s="22"/>
      <c r="D389" s="23"/>
      <c r="E389" s="24"/>
      <c r="F389" s="25"/>
      <c r="G389" s="18"/>
      <c r="H389" s="93"/>
      <c r="I389" s="26"/>
      <c r="J389" s="26"/>
      <c r="K389" s="27"/>
    </row>
    <row r="390" spans="1:11" x14ac:dyDescent="0.25">
      <c r="A390" s="12"/>
      <c r="B390" s="21"/>
      <c r="C390" s="22"/>
      <c r="D390" s="23"/>
      <c r="E390" s="24"/>
      <c r="F390" s="25"/>
      <c r="G390" s="18"/>
      <c r="H390" s="93"/>
      <c r="I390" s="26"/>
      <c r="J390" s="26"/>
      <c r="K390" s="27"/>
    </row>
    <row r="391" spans="1:11" x14ac:dyDescent="0.25">
      <c r="A391" s="12"/>
      <c r="B391" s="21"/>
      <c r="C391" s="22"/>
      <c r="D391" s="23"/>
      <c r="E391" s="24"/>
      <c r="F391" s="25"/>
      <c r="G391" s="18"/>
      <c r="H391" s="93"/>
      <c r="I391" s="26"/>
      <c r="J391" s="26"/>
      <c r="K391" s="27"/>
    </row>
    <row r="392" spans="1:11" x14ac:dyDescent="0.25">
      <c r="A392" s="12"/>
      <c r="B392" s="21"/>
      <c r="C392" s="22"/>
      <c r="D392" s="23"/>
      <c r="E392" s="24"/>
      <c r="F392" s="25"/>
      <c r="G392" s="18"/>
      <c r="H392" s="93"/>
      <c r="I392" s="26"/>
      <c r="J392" s="26"/>
      <c r="K392" s="27"/>
    </row>
    <row r="393" spans="1:11" x14ac:dyDescent="0.25">
      <c r="A393" s="12"/>
      <c r="B393" s="21"/>
      <c r="C393" s="22"/>
      <c r="D393" s="23"/>
      <c r="E393" s="24"/>
      <c r="F393" s="25"/>
      <c r="G393" s="18"/>
      <c r="H393" s="93"/>
      <c r="I393" s="26"/>
      <c r="J393" s="26"/>
      <c r="K393" s="27"/>
    </row>
    <row r="394" spans="1:11" x14ac:dyDescent="0.25">
      <c r="A394" s="12"/>
      <c r="B394" s="21"/>
      <c r="C394" s="22"/>
      <c r="D394" s="23"/>
      <c r="E394" s="24"/>
      <c r="F394" s="25"/>
      <c r="G394" s="18"/>
      <c r="H394" s="93"/>
      <c r="I394" s="26"/>
      <c r="J394" s="26"/>
      <c r="K394" s="27"/>
    </row>
    <row r="395" spans="1:11" x14ac:dyDescent="0.25">
      <c r="A395" s="12"/>
      <c r="B395" s="21"/>
      <c r="C395" s="22"/>
      <c r="D395" s="23"/>
      <c r="E395" s="24"/>
      <c r="F395" s="25"/>
      <c r="G395" s="18"/>
      <c r="H395" s="93"/>
      <c r="I395" s="26"/>
      <c r="J395" s="26"/>
      <c r="K395" s="27"/>
    </row>
    <row r="396" spans="1:11" ht="153" customHeight="1" thickBot="1" x14ac:dyDescent="0.3">
      <c r="A396" s="43"/>
      <c r="B396" s="75"/>
      <c r="C396" s="76"/>
      <c r="D396" s="77"/>
      <c r="E396" s="78"/>
      <c r="F396" s="47"/>
      <c r="G396" s="48"/>
      <c r="H396" s="96"/>
      <c r="I396" s="49"/>
      <c r="J396" s="49"/>
      <c r="K396" s="50"/>
    </row>
    <row r="397" spans="1:11" ht="15.75" thickTop="1" x14ac:dyDescent="0.25">
      <c r="A397" s="51">
        <v>37</v>
      </c>
      <c r="B397" s="21"/>
      <c r="C397" s="22"/>
      <c r="D397" s="23"/>
      <c r="E397" s="24" t="s">
        <v>36</v>
      </c>
      <c r="F397" s="25" t="s">
        <v>34</v>
      </c>
      <c r="G397" s="52">
        <v>2</v>
      </c>
      <c r="H397" s="94"/>
      <c r="I397" s="26">
        <f>G397*H397</f>
        <v>0</v>
      </c>
      <c r="J397" s="26">
        <f>H397*1.23</f>
        <v>0</v>
      </c>
      <c r="K397" s="33">
        <f>G397*J397</f>
        <v>0</v>
      </c>
    </row>
    <row r="398" spans="1:11" x14ac:dyDescent="0.25">
      <c r="A398" s="12"/>
      <c r="B398" s="21"/>
      <c r="C398" s="22"/>
      <c r="D398" s="23"/>
      <c r="E398" s="24"/>
      <c r="F398" s="25"/>
      <c r="G398" s="18"/>
      <c r="H398" s="93"/>
      <c r="I398" s="26"/>
      <c r="J398" s="26"/>
      <c r="K398" s="27"/>
    </row>
    <row r="399" spans="1:11" x14ac:dyDescent="0.25">
      <c r="A399" s="12"/>
      <c r="B399" s="21"/>
      <c r="C399" s="22"/>
      <c r="D399" s="23"/>
      <c r="E399" s="24"/>
      <c r="F399" s="25"/>
      <c r="G399" s="18"/>
      <c r="H399" s="93"/>
      <c r="I399" s="26"/>
      <c r="J399" s="26"/>
      <c r="K399" s="27"/>
    </row>
    <row r="400" spans="1:11" x14ac:dyDescent="0.25">
      <c r="A400" s="12"/>
      <c r="B400" s="21"/>
      <c r="C400" s="22"/>
      <c r="D400" s="23"/>
      <c r="E400" s="24"/>
      <c r="F400" s="25"/>
      <c r="G400" s="18"/>
      <c r="H400" s="93"/>
      <c r="I400" s="26"/>
      <c r="J400" s="26"/>
      <c r="K400" s="27"/>
    </row>
    <row r="401" spans="1:11" x14ac:dyDescent="0.25">
      <c r="A401" s="12"/>
      <c r="B401" s="21"/>
      <c r="C401" s="22"/>
      <c r="D401" s="23"/>
      <c r="E401" s="24"/>
      <c r="F401" s="25"/>
      <c r="G401" s="18"/>
      <c r="H401" s="93"/>
      <c r="I401" s="26"/>
      <c r="J401" s="26"/>
      <c r="K401" s="27"/>
    </row>
    <row r="402" spans="1:11" x14ac:dyDescent="0.25">
      <c r="A402" s="12"/>
      <c r="B402" s="21"/>
      <c r="C402" s="22"/>
      <c r="D402" s="23"/>
      <c r="E402" s="24"/>
      <c r="F402" s="25"/>
      <c r="G402" s="18"/>
      <c r="H402" s="93"/>
      <c r="I402" s="26"/>
      <c r="J402" s="26"/>
      <c r="K402" s="27"/>
    </row>
    <row r="403" spans="1:11" x14ac:dyDescent="0.25">
      <c r="A403" s="12"/>
      <c r="B403" s="21"/>
      <c r="C403" s="22"/>
      <c r="D403" s="23"/>
      <c r="E403" s="24"/>
      <c r="F403" s="25"/>
      <c r="G403" s="18"/>
      <c r="H403" s="93"/>
      <c r="I403" s="26"/>
      <c r="J403" s="26"/>
      <c r="K403" s="27"/>
    </row>
    <row r="404" spans="1:11" x14ac:dyDescent="0.25">
      <c r="A404" s="12"/>
      <c r="B404" s="21"/>
      <c r="C404" s="22"/>
      <c r="D404" s="23"/>
      <c r="E404" s="24"/>
      <c r="F404" s="25"/>
      <c r="G404" s="18"/>
      <c r="H404" s="93"/>
      <c r="I404" s="26"/>
      <c r="J404" s="26"/>
      <c r="K404" s="27"/>
    </row>
    <row r="405" spans="1:11" x14ac:dyDescent="0.25">
      <c r="A405" s="12"/>
      <c r="B405" s="21"/>
      <c r="C405" s="22"/>
      <c r="D405" s="23"/>
      <c r="E405" s="24"/>
      <c r="F405" s="25"/>
      <c r="G405" s="18"/>
      <c r="H405" s="93"/>
      <c r="I405" s="26"/>
      <c r="J405" s="26"/>
      <c r="K405" s="27"/>
    </row>
    <row r="406" spans="1:11" ht="120.75" customHeight="1" x14ac:dyDescent="0.25">
      <c r="A406" s="12"/>
      <c r="B406" s="28"/>
      <c r="C406" s="29"/>
      <c r="D406" s="30"/>
      <c r="E406" s="31"/>
      <c r="F406" s="32"/>
      <c r="G406" s="18"/>
      <c r="H406" s="93"/>
      <c r="I406" s="33"/>
      <c r="J406" s="33"/>
      <c r="K406" s="27"/>
    </row>
    <row r="407" spans="1:11" x14ac:dyDescent="0.25">
      <c r="A407" s="12">
        <v>38</v>
      </c>
      <c r="B407" s="13"/>
      <c r="C407" s="14"/>
      <c r="D407" s="15"/>
      <c r="E407" s="16" t="s">
        <v>37</v>
      </c>
      <c r="F407" s="17" t="s">
        <v>34</v>
      </c>
      <c r="G407" s="18">
        <v>2</v>
      </c>
      <c r="H407" s="93"/>
      <c r="I407" s="20">
        <f>G407*H407</f>
        <v>0</v>
      </c>
      <c r="J407" s="20">
        <f>H407*1.23</f>
        <v>0</v>
      </c>
      <c r="K407" s="19">
        <f>G407*J407</f>
        <v>0</v>
      </c>
    </row>
    <row r="408" spans="1:11" x14ac:dyDescent="0.25">
      <c r="A408" s="12"/>
      <c r="B408" s="21"/>
      <c r="C408" s="22"/>
      <c r="D408" s="23"/>
      <c r="E408" s="24"/>
      <c r="F408" s="25"/>
      <c r="G408" s="18"/>
      <c r="H408" s="93"/>
      <c r="I408" s="26"/>
      <c r="J408" s="26"/>
      <c r="K408" s="27"/>
    </row>
    <row r="409" spans="1:11" x14ac:dyDescent="0.25">
      <c r="A409" s="12"/>
      <c r="B409" s="21"/>
      <c r="C409" s="22"/>
      <c r="D409" s="23"/>
      <c r="E409" s="24"/>
      <c r="F409" s="25"/>
      <c r="G409" s="18"/>
      <c r="H409" s="93"/>
      <c r="I409" s="26"/>
      <c r="J409" s="26"/>
      <c r="K409" s="27"/>
    </row>
    <row r="410" spans="1:11" x14ac:dyDescent="0.25">
      <c r="A410" s="12"/>
      <c r="B410" s="21"/>
      <c r="C410" s="22"/>
      <c r="D410" s="23"/>
      <c r="E410" s="24"/>
      <c r="F410" s="25"/>
      <c r="G410" s="18"/>
      <c r="H410" s="93"/>
      <c r="I410" s="26"/>
      <c r="J410" s="26"/>
      <c r="K410" s="27"/>
    </row>
    <row r="411" spans="1:11" x14ac:dyDescent="0.25">
      <c r="A411" s="12"/>
      <c r="B411" s="21"/>
      <c r="C411" s="22"/>
      <c r="D411" s="23"/>
      <c r="E411" s="24"/>
      <c r="F411" s="25"/>
      <c r="G411" s="18"/>
      <c r="H411" s="93"/>
      <c r="I411" s="26"/>
      <c r="J411" s="26"/>
      <c r="K411" s="27"/>
    </row>
    <row r="412" spans="1:11" x14ac:dyDescent="0.25">
      <c r="A412" s="12"/>
      <c r="B412" s="21"/>
      <c r="C412" s="22"/>
      <c r="D412" s="23"/>
      <c r="E412" s="24"/>
      <c r="F412" s="25"/>
      <c r="G412" s="18"/>
      <c r="H412" s="93"/>
      <c r="I412" s="26"/>
      <c r="J412" s="26"/>
      <c r="K412" s="27"/>
    </row>
    <row r="413" spans="1:11" x14ac:dyDescent="0.25">
      <c r="A413" s="12"/>
      <c r="B413" s="21"/>
      <c r="C413" s="22"/>
      <c r="D413" s="23"/>
      <c r="E413" s="24"/>
      <c r="F413" s="25"/>
      <c r="G413" s="18"/>
      <c r="H413" s="93"/>
      <c r="I413" s="26"/>
      <c r="J413" s="26"/>
      <c r="K413" s="27"/>
    </row>
    <row r="414" spans="1:11" x14ac:dyDescent="0.25">
      <c r="A414" s="12"/>
      <c r="B414" s="21"/>
      <c r="C414" s="22"/>
      <c r="D414" s="23"/>
      <c r="E414" s="24"/>
      <c r="F414" s="25"/>
      <c r="G414" s="18"/>
      <c r="H414" s="93"/>
      <c r="I414" s="26"/>
      <c r="J414" s="26"/>
      <c r="K414" s="27"/>
    </row>
    <row r="415" spans="1:11" x14ac:dyDescent="0.25">
      <c r="A415" s="12"/>
      <c r="B415" s="21"/>
      <c r="C415" s="22"/>
      <c r="D415" s="23"/>
      <c r="E415" s="24"/>
      <c r="F415" s="25"/>
      <c r="G415" s="18"/>
      <c r="H415" s="93"/>
      <c r="I415" s="26"/>
      <c r="J415" s="26"/>
      <c r="K415" s="27"/>
    </row>
    <row r="416" spans="1:11" ht="125.25" customHeight="1" x14ac:dyDescent="0.25">
      <c r="A416" s="12"/>
      <c r="B416" s="28"/>
      <c r="C416" s="29"/>
      <c r="D416" s="30"/>
      <c r="E416" s="31"/>
      <c r="F416" s="32"/>
      <c r="G416" s="18"/>
      <c r="H416" s="93"/>
      <c r="I416" s="33"/>
      <c r="J416" s="33"/>
      <c r="K416" s="27"/>
    </row>
    <row r="417" spans="1:11" x14ac:dyDescent="0.25">
      <c r="A417" s="12">
        <v>39</v>
      </c>
      <c r="B417" s="13"/>
      <c r="C417" s="14"/>
      <c r="D417" s="15"/>
      <c r="E417" s="16" t="s">
        <v>38</v>
      </c>
      <c r="F417" s="17" t="s">
        <v>34</v>
      </c>
      <c r="G417" s="18">
        <v>1</v>
      </c>
      <c r="H417" s="93"/>
      <c r="I417" s="20">
        <f>G417*H417</f>
        <v>0</v>
      </c>
      <c r="J417" s="20">
        <f>H417*1.23</f>
        <v>0</v>
      </c>
      <c r="K417" s="19">
        <f>G417*J417</f>
        <v>0</v>
      </c>
    </row>
    <row r="418" spans="1:11" x14ac:dyDescent="0.25">
      <c r="A418" s="12"/>
      <c r="B418" s="21"/>
      <c r="C418" s="22"/>
      <c r="D418" s="23"/>
      <c r="E418" s="24"/>
      <c r="F418" s="25"/>
      <c r="G418" s="18"/>
      <c r="H418" s="93"/>
      <c r="I418" s="26"/>
      <c r="J418" s="26"/>
      <c r="K418" s="27"/>
    </row>
    <row r="419" spans="1:11" x14ac:dyDescent="0.25">
      <c r="A419" s="12"/>
      <c r="B419" s="21"/>
      <c r="C419" s="22"/>
      <c r="D419" s="23"/>
      <c r="E419" s="24"/>
      <c r="F419" s="25"/>
      <c r="G419" s="18"/>
      <c r="H419" s="93"/>
      <c r="I419" s="26"/>
      <c r="J419" s="26"/>
      <c r="K419" s="27"/>
    </row>
    <row r="420" spans="1:11" x14ac:dyDescent="0.25">
      <c r="A420" s="12"/>
      <c r="B420" s="21"/>
      <c r="C420" s="22"/>
      <c r="D420" s="23"/>
      <c r="E420" s="24"/>
      <c r="F420" s="25"/>
      <c r="G420" s="18"/>
      <c r="H420" s="93"/>
      <c r="I420" s="26"/>
      <c r="J420" s="26"/>
      <c r="K420" s="27"/>
    </row>
    <row r="421" spans="1:11" x14ac:dyDescent="0.25">
      <c r="A421" s="12"/>
      <c r="B421" s="21"/>
      <c r="C421" s="22"/>
      <c r="D421" s="23"/>
      <c r="E421" s="24"/>
      <c r="F421" s="25"/>
      <c r="G421" s="18"/>
      <c r="H421" s="93"/>
      <c r="I421" s="26"/>
      <c r="J421" s="26"/>
      <c r="K421" s="27"/>
    </row>
    <row r="422" spans="1:11" x14ac:dyDescent="0.25">
      <c r="A422" s="12"/>
      <c r="B422" s="21"/>
      <c r="C422" s="22"/>
      <c r="D422" s="23"/>
      <c r="E422" s="24"/>
      <c r="F422" s="25"/>
      <c r="G422" s="18"/>
      <c r="H422" s="93"/>
      <c r="I422" s="26"/>
      <c r="J422" s="26"/>
      <c r="K422" s="27"/>
    </row>
    <row r="423" spans="1:11" x14ac:dyDescent="0.25">
      <c r="A423" s="12"/>
      <c r="B423" s="21"/>
      <c r="C423" s="22"/>
      <c r="D423" s="23"/>
      <c r="E423" s="24"/>
      <c r="F423" s="25"/>
      <c r="G423" s="18"/>
      <c r="H423" s="93"/>
      <c r="I423" s="26"/>
      <c r="J423" s="26"/>
      <c r="K423" s="27"/>
    </row>
    <row r="424" spans="1:11" x14ac:dyDescent="0.25">
      <c r="A424" s="12"/>
      <c r="B424" s="21"/>
      <c r="C424" s="22"/>
      <c r="D424" s="23"/>
      <c r="E424" s="24"/>
      <c r="F424" s="25"/>
      <c r="G424" s="18"/>
      <c r="H424" s="93"/>
      <c r="I424" s="26"/>
      <c r="J424" s="26"/>
      <c r="K424" s="27"/>
    </row>
    <row r="425" spans="1:11" x14ac:dyDescent="0.25">
      <c r="A425" s="12"/>
      <c r="B425" s="21"/>
      <c r="C425" s="22"/>
      <c r="D425" s="23"/>
      <c r="E425" s="24"/>
      <c r="F425" s="25"/>
      <c r="G425" s="18"/>
      <c r="H425" s="93"/>
      <c r="I425" s="26"/>
      <c r="J425" s="26"/>
      <c r="K425" s="27"/>
    </row>
    <row r="426" spans="1:11" ht="96" customHeight="1" x14ac:dyDescent="0.25">
      <c r="A426" s="12"/>
      <c r="B426" s="28"/>
      <c r="C426" s="29"/>
      <c r="D426" s="30"/>
      <c r="E426" s="31"/>
      <c r="F426" s="32"/>
      <c r="G426" s="18"/>
      <c r="H426" s="93"/>
      <c r="I426" s="33"/>
      <c r="J426" s="33"/>
      <c r="K426" s="27"/>
    </row>
    <row r="427" spans="1:11" x14ac:dyDescent="0.25">
      <c r="A427" s="12">
        <v>40</v>
      </c>
      <c r="B427" s="13"/>
      <c r="C427" s="14"/>
      <c r="D427" s="15"/>
      <c r="E427" s="16" t="s">
        <v>39</v>
      </c>
      <c r="F427" s="17" t="s">
        <v>34</v>
      </c>
      <c r="G427" s="18">
        <v>2</v>
      </c>
      <c r="H427" s="93"/>
      <c r="I427" s="20">
        <f>G427*H427</f>
        <v>0</v>
      </c>
      <c r="J427" s="20">
        <f>H427*1.23</f>
        <v>0</v>
      </c>
      <c r="K427" s="19">
        <f>G427*J427</f>
        <v>0</v>
      </c>
    </row>
    <row r="428" spans="1:11" x14ac:dyDescent="0.25">
      <c r="A428" s="12"/>
      <c r="B428" s="21"/>
      <c r="C428" s="22"/>
      <c r="D428" s="23"/>
      <c r="E428" s="24"/>
      <c r="F428" s="25"/>
      <c r="G428" s="18"/>
      <c r="H428" s="93"/>
      <c r="I428" s="26"/>
      <c r="J428" s="26"/>
      <c r="K428" s="27"/>
    </row>
    <row r="429" spans="1:11" x14ac:dyDescent="0.25">
      <c r="A429" s="12"/>
      <c r="B429" s="21"/>
      <c r="C429" s="22"/>
      <c r="D429" s="23"/>
      <c r="E429" s="24"/>
      <c r="F429" s="25"/>
      <c r="G429" s="18"/>
      <c r="H429" s="93"/>
      <c r="I429" s="26"/>
      <c r="J429" s="26"/>
      <c r="K429" s="27"/>
    </row>
    <row r="430" spans="1:11" x14ac:dyDescent="0.25">
      <c r="A430" s="12"/>
      <c r="B430" s="21"/>
      <c r="C430" s="22"/>
      <c r="D430" s="23"/>
      <c r="E430" s="24"/>
      <c r="F430" s="25"/>
      <c r="G430" s="18"/>
      <c r="H430" s="93"/>
      <c r="I430" s="26"/>
      <c r="J430" s="26"/>
      <c r="K430" s="27"/>
    </row>
    <row r="431" spans="1:11" x14ac:dyDescent="0.25">
      <c r="A431" s="12"/>
      <c r="B431" s="21"/>
      <c r="C431" s="22"/>
      <c r="D431" s="23"/>
      <c r="E431" s="24"/>
      <c r="F431" s="25"/>
      <c r="G431" s="18"/>
      <c r="H431" s="93"/>
      <c r="I431" s="26"/>
      <c r="J431" s="26"/>
      <c r="K431" s="27"/>
    </row>
    <row r="432" spans="1:11" x14ac:dyDescent="0.25">
      <c r="A432" s="12"/>
      <c r="B432" s="21"/>
      <c r="C432" s="22"/>
      <c r="D432" s="23"/>
      <c r="E432" s="24"/>
      <c r="F432" s="25"/>
      <c r="G432" s="18"/>
      <c r="H432" s="93"/>
      <c r="I432" s="26"/>
      <c r="J432" s="26"/>
      <c r="K432" s="27"/>
    </row>
    <row r="433" spans="1:11" x14ac:dyDescent="0.25">
      <c r="A433" s="12"/>
      <c r="B433" s="21"/>
      <c r="C433" s="22"/>
      <c r="D433" s="23"/>
      <c r="E433" s="24"/>
      <c r="F433" s="25"/>
      <c r="G433" s="18"/>
      <c r="H433" s="93"/>
      <c r="I433" s="26"/>
      <c r="J433" s="26"/>
      <c r="K433" s="27"/>
    </row>
    <row r="434" spans="1:11" x14ac:dyDescent="0.25">
      <c r="A434" s="12"/>
      <c r="B434" s="21"/>
      <c r="C434" s="22"/>
      <c r="D434" s="23"/>
      <c r="E434" s="24"/>
      <c r="F434" s="25"/>
      <c r="G434" s="18"/>
      <c r="H434" s="93"/>
      <c r="I434" s="26"/>
      <c r="J434" s="26"/>
      <c r="K434" s="27"/>
    </row>
    <row r="435" spans="1:11" x14ac:dyDescent="0.25">
      <c r="A435" s="12"/>
      <c r="B435" s="21"/>
      <c r="C435" s="22"/>
      <c r="D435" s="23"/>
      <c r="E435" s="24"/>
      <c r="F435" s="25"/>
      <c r="G435" s="18"/>
      <c r="H435" s="93"/>
      <c r="I435" s="26"/>
      <c r="J435" s="26"/>
      <c r="K435" s="27"/>
    </row>
    <row r="436" spans="1:11" ht="87" customHeight="1" x14ac:dyDescent="0.25">
      <c r="A436" s="12"/>
      <c r="B436" s="28"/>
      <c r="C436" s="29"/>
      <c r="D436" s="30"/>
      <c r="E436" s="31"/>
      <c r="F436" s="32"/>
      <c r="G436" s="18"/>
      <c r="H436" s="93"/>
      <c r="I436" s="33"/>
      <c r="J436" s="33"/>
      <c r="K436" s="27"/>
    </row>
    <row r="437" spans="1:11" x14ac:dyDescent="0.25">
      <c r="A437" s="12">
        <v>41</v>
      </c>
      <c r="B437" s="13"/>
      <c r="C437" s="14"/>
      <c r="D437" s="15"/>
      <c r="E437" s="16" t="s">
        <v>40</v>
      </c>
      <c r="F437" s="17" t="s">
        <v>34</v>
      </c>
      <c r="G437" s="18">
        <v>1</v>
      </c>
      <c r="H437" s="93"/>
      <c r="I437" s="20">
        <f>G437*H437</f>
        <v>0</v>
      </c>
      <c r="J437" s="20">
        <f>H437*1.23</f>
        <v>0</v>
      </c>
      <c r="K437" s="19">
        <f>G437*J437</f>
        <v>0</v>
      </c>
    </row>
    <row r="438" spans="1:11" x14ac:dyDescent="0.25">
      <c r="A438" s="12"/>
      <c r="B438" s="21"/>
      <c r="C438" s="22"/>
      <c r="D438" s="23"/>
      <c r="E438" s="24"/>
      <c r="F438" s="25"/>
      <c r="G438" s="18"/>
      <c r="H438" s="93"/>
      <c r="I438" s="26"/>
      <c r="J438" s="26"/>
      <c r="K438" s="27"/>
    </row>
    <row r="439" spans="1:11" x14ac:dyDescent="0.25">
      <c r="A439" s="12"/>
      <c r="B439" s="21"/>
      <c r="C439" s="22"/>
      <c r="D439" s="23"/>
      <c r="E439" s="24"/>
      <c r="F439" s="25"/>
      <c r="G439" s="18"/>
      <c r="H439" s="93"/>
      <c r="I439" s="26"/>
      <c r="J439" s="26"/>
      <c r="K439" s="27"/>
    </row>
    <row r="440" spans="1:11" x14ac:dyDescent="0.25">
      <c r="A440" s="12"/>
      <c r="B440" s="21"/>
      <c r="C440" s="22"/>
      <c r="D440" s="23"/>
      <c r="E440" s="24"/>
      <c r="F440" s="25"/>
      <c r="G440" s="18"/>
      <c r="H440" s="93"/>
      <c r="I440" s="26"/>
      <c r="J440" s="26"/>
      <c r="K440" s="27"/>
    </row>
    <row r="441" spans="1:11" x14ac:dyDescent="0.25">
      <c r="A441" s="12"/>
      <c r="B441" s="21"/>
      <c r="C441" s="22"/>
      <c r="D441" s="23"/>
      <c r="E441" s="24"/>
      <c r="F441" s="25"/>
      <c r="G441" s="18"/>
      <c r="H441" s="93"/>
      <c r="I441" s="26"/>
      <c r="J441" s="26"/>
      <c r="K441" s="27"/>
    </row>
    <row r="442" spans="1:11" x14ac:dyDescent="0.25">
      <c r="A442" s="12"/>
      <c r="B442" s="21"/>
      <c r="C442" s="22"/>
      <c r="D442" s="23"/>
      <c r="E442" s="24"/>
      <c r="F442" s="25"/>
      <c r="G442" s="18"/>
      <c r="H442" s="93"/>
      <c r="I442" s="26"/>
      <c r="J442" s="26"/>
      <c r="K442" s="27"/>
    </row>
    <row r="443" spans="1:11" x14ac:dyDescent="0.25">
      <c r="A443" s="12"/>
      <c r="B443" s="21"/>
      <c r="C443" s="22"/>
      <c r="D443" s="23"/>
      <c r="E443" s="24"/>
      <c r="F443" s="25"/>
      <c r="G443" s="18"/>
      <c r="H443" s="93"/>
      <c r="I443" s="26"/>
      <c r="J443" s="26"/>
      <c r="K443" s="27"/>
    </row>
    <row r="444" spans="1:11" x14ac:dyDescent="0.25">
      <c r="A444" s="12"/>
      <c r="B444" s="21"/>
      <c r="C444" s="22"/>
      <c r="D444" s="23"/>
      <c r="E444" s="24"/>
      <c r="F444" s="25"/>
      <c r="G444" s="18"/>
      <c r="H444" s="93"/>
      <c r="I444" s="26"/>
      <c r="J444" s="26"/>
      <c r="K444" s="27"/>
    </row>
    <row r="445" spans="1:11" x14ac:dyDescent="0.25">
      <c r="A445" s="12"/>
      <c r="B445" s="21"/>
      <c r="C445" s="22"/>
      <c r="D445" s="23"/>
      <c r="E445" s="24"/>
      <c r="F445" s="25"/>
      <c r="G445" s="18"/>
      <c r="H445" s="93"/>
      <c r="I445" s="26"/>
      <c r="J445" s="26"/>
      <c r="K445" s="27"/>
    </row>
    <row r="446" spans="1:11" ht="73.5" customHeight="1" x14ac:dyDescent="0.25">
      <c r="A446" s="12"/>
      <c r="B446" s="28"/>
      <c r="C446" s="29"/>
      <c r="D446" s="30"/>
      <c r="E446" s="31"/>
      <c r="F446" s="32"/>
      <c r="G446" s="18"/>
      <c r="H446" s="93"/>
      <c r="I446" s="33"/>
      <c r="J446" s="33"/>
      <c r="K446" s="27"/>
    </row>
    <row r="447" spans="1:11" x14ac:dyDescent="0.25">
      <c r="A447" s="12">
        <v>42</v>
      </c>
      <c r="B447" s="13"/>
      <c r="C447" s="14"/>
      <c r="D447" s="15"/>
      <c r="E447" s="16" t="s">
        <v>41</v>
      </c>
      <c r="F447" s="17" t="s">
        <v>34</v>
      </c>
      <c r="G447" s="18">
        <v>1</v>
      </c>
      <c r="H447" s="93"/>
      <c r="I447" s="20">
        <f>G447*H447</f>
        <v>0</v>
      </c>
      <c r="J447" s="20">
        <f>H447*1.23</f>
        <v>0</v>
      </c>
      <c r="K447" s="19">
        <f>G447*J447</f>
        <v>0</v>
      </c>
    </row>
    <row r="448" spans="1:11" x14ac:dyDescent="0.25">
      <c r="A448" s="12"/>
      <c r="B448" s="21"/>
      <c r="C448" s="22"/>
      <c r="D448" s="23"/>
      <c r="E448" s="24"/>
      <c r="F448" s="25"/>
      <c r="G448" s="18"/>
      <c r="H448" s="93"/>
      <c r="I448" s="26"/>
      <c r="J448" s="26"/>
      <c r="K448" s="27"/>
    </row>
    <row r="449" spans="1:11" x14ac:dyDescent="0.25">
      <c r="A449" s="12"/>
      <c r="B449" s="21"/>
      <c r="C449" s="22"/>
      <c r="D449" s="23"/>
      <c r="E449" s="24"/>
      <c r="F449" s="25"/>
      <c r="G449" s="18"/>
      <c r="H449" s="93"/>
      <c r="I449" s="26"/>
      <c r="J449" s="26"/>
      <c r="K449" s="27"/>
    </row>
    <row r="450" spans="1:11" x14ac:dyDescent="0.25">
      <c r="A450" s="12"/>
      <c r="B450" s="21"/>
      <c r="C450" s="22"/>
      <c r="D450" s="23"/>
      <c r="E450" s="24"/>
      <c r="F450" s="25"/>
      <c r="G450" s="18"/>
      <c r="H450" s="93"/>
      <c r="I450" s="26"/>
      <c r="J450" s="26"/>
      <c r="K450" s="27"/>
    </row>
    <row r="451" spans="1:11" x14ac:dyDescent="0.25">
      <c r="A451" s="12"/>
      <c r="B451" s="21"/>
      <c r="C451" s="22"/>
      <c r="D451" s="23"/>
      <c r="E451" s="24"/>
      <c r="F451" s="25"/>
      <c r="G451" s="18"/>
      <c r="H451" s="93"/>
      <c r="I451" s="26"/>
      <c r="J451" s="26"/>
      <c r="K451" s="27"/>
    </row>
    <row r="452" spans="1:11" x14ac:dyDescent="0.25">
      <c r="A452" s="12"/>
      <c r="B452" s="21"/>
      <c r="C452" s="22"/>
      <c r="D452" s="23"/>
      <c r="E452" s="24"/>
      <c r="F452" s="25"/>
      <c r="G452" s="18"/>
      <c r="H452" s="93"/>
      <c r="I452" s="26"/>
      <c r="J452" s="26"/>
      <c r="K452" s="27"/>
    </row>
    <row r="453" spans="1:11" x14ac:dyDescent="0.25">
      <c r="A453" s="12"/>
      <c r="B453" s="21"/>
      <c r="C453" s="22"/>
      <c r="D453" s="23"/>
      <c r="E453" s="24"/>
      <c r="F453" s="25"/>
      <c r="G453" s="18"/>
      <c r="H453" s="93"/>
      <c r="I453" s="26"/>
      <c r="J453" s="26"/>
      <c r="K453" s="27"/>
    </row>
    <row r="454" spans="1:11" x14ac:dyDescent="0.25">
      <c r="A454" s="12"/>
      <c r="B454" s="21"/>
      <c r="C454" s="22"/>
      <c r="D454" s="23"/>
      <c r="E454" s="24"/>
      <c r="F454" s="25"/>
      <c r="G454" s="18"/>
      <c r="H454" s="93"/>
      <c r="I454" s="26"/>
      <c r="J454" s="26"/>
      <c r="K454" s="27"/>
    </row>
    <row r="455" spans="1:11" x14ac:dyDescent="0.25">
      <c r="A455" s="12"/>
      <c r="B455" s="21"/>
      <c r="C455" s="22"/>
      <c r="D455" s="23"/>
      <c r="E455" s="24"/>
      <c r="F455" s="25"/>
      <c r="G455" s="18"/>
      <c r="H455" s="93"/>
      <c r="I455" s="26"/>
      <c r="J455" s="26"/>
      <c r="K455" s="27"/>
    </row>
    <row r="456" spans="1:11" ht="92.25" customHeight="1" x14ac:dyDescent="0.25">
      <c r="A456" s="12"/>
      <c r="B456" s="28"/>
      <c r="C456" s="29"/>
      <c r="D456" s="30"/>
      <c r="E456" s="31"/>
      <c r="F456" s="32"/>
      <c r="G456" s="18"/>
      <c r="H456" s="93"/>
      <c r="I456" s="33"/>
      <c r="J456" s="33"/>
      <c r="K456" s="27"/>
    </row>
    <row r="457" spans="1:11" x14ac:dyDescent="0.25">
      <c r="A457" s="12">
        <v>43</v>
      </c>
      <c r="B457" s="13"/>
      <c r="C457" s="14"/>
      <c r="D457" s="15"/>
      <c r="E457" s="16" t="s">
        <v>42</v>
      </c>
      <c r="F457" s="17" t="s">
        <v>34</v>
      </c>
      <c r="G457" s="18">
        <v>1</v>
      </c>
      <c r="H457" s="93"/>
      <c r="I457" s="20">
        <f>G457*H457</f>
        <v>0</v>
      </c>
      <c r="J457" s="20">
        <f>H457*1.23</f>
        <v>0</v>
      </c>
      <c r="K457" s="19">
        <f>G457*J457</f>
        <v>0</v>
      </c>
    </row>
    <row r="458" spans="1:11" x14ac:dyDescent="0.25">
      <c r="A458" s="12"/>
      <c r="B458" s="21"/>
      <c r="C458" s="22"/>
      <c r="D458" s="23"/>
      <c r="E458" s="24"/>
      <c r="F458" s="25"/>
      <c r="G458" s="18"/>
      <c r="H458" s="93"/>
      <c r="I458" s="26"/>
      <c r="J458" s="26"/>
      <c r="K458" s="27"/>
    </row>
    <row r="459" spans="1:11" x14ac:dyDescent="0.25">
      <c r="A459" s="12"/>
      <c r="B459" s="21"/>
      <c r="C459" s="22"/>
      <c r="D459" s="23"/>
      <c r="E459" s="24"/>
      <c r="F459" s="25"/>
      <c r="G459" s="18"/>
      <c r="H459" s="93"/>
      <c r="I459" s="26"/>
      <c r="J459" s="26"/>
      <c r="K459" s="27"/>
    </row>
    <row r="460" spans="1:11" x14ac:dyDescent="0.25">
      <c r="A460" s="12"/>
      <c r="B460" s="21"/>
      <c r="C460" s="22"/>
      <c r="D460" s="23"/>
      <c r="E460" s="24"/>
      <c r="F460" s="25"/>
      <c r="G460" s="18"/>
      <c r="H460" s="93"/>
      <c r="I460" s="26"/>
      <c r="J460" s="26"/>
      <c r="K460" s="27"/>
    </row>
    <row r="461" spans="1:11" x14ac:dyDescent="0.25">
      <c r="A461" s="12"/>
      <c r="B461" s="21"/>
      <c r="C461" s="22"/>
      <c r="D461" s="23"/>
      <c r="E461" s="24"/>
      <c r="F461" s="25"/>
      <c r="G461" s="18"/>
      <c r="H461" s="93"/>
      <c r="I461" s="26"/>
      <c r="J461" s="26"/>
      <c r="K461" s="27"/>
    </row>
    <row r="462" spans="1:11" x14ac:dyDescent="0.25">
      <c r="A462" s="12"/>
      <c r="B462" s="21"/>
      <c r="C462" s="22"/>
      <c r="D462" s="23"/>
      <c r="E462" s="24"/>
      <c r="F462" s="25"/>
      <c r="G462" s="18"/>
      <c r="H462" s="93"/>
      <c r="I462" s="26"/>
      <c r="J462" s="26"/>
      <c r="K462" s="27"/>
    </row>
    <row r="463" spans="1:11" x14ac:dyDescent="0.25">
      <c r="A463" s="12"/>
      <c r="B463" s="21"/>
      <c r="C463" s="22"/>
      <c r="D463" s="23"/>
      <c r="E463" s="24"/>
      <c r="F463" s="25"/>
      <c r="G463" s="18"/>
      <c r="H463" s="93"/>
      <c r="I463" s="26"/>
      <c r="J463" s="26"/>
      <c r="K463" s="27"/>
    </row>
    <row r="464" spans="1:11" x14ac:dyDescent="0.25">
      <c r="A464" s="12"/>
      <c r="B464" s="21"/>
      <c r="C464" s="22"/>
      <c r="D464" s="23"/>
      <c r="E464" s="24"/>
      <c r="F464" s="25"/>
      <c r="G464" s="18"/>
      <c r="H464" s="93"/>
      <c r="I464" s="26"/>
      <c r="J464" s="26"/>
      <c r="K464" s="27"/>
    </row>
    <row r="465" spans="1:11" x14ac:dyDescent="0.25">
      <c r="A465" s="12"/>
      <c r="B465" s="21"/>
      <c r="C465" s="22"/>
      <c r="D465" s="23"/>
      <c r="E465" s="24"/>
      <c r="F465" s="25"/>
      <c r="G465" s="18"/>
      <c r="H465" s="93"/>
      <c r="I465" s="26"/>
      <c r="J465" s="26"/>
      <c r="K465" s="27"/>
    </row>
    <row r="466" spans="1:11" ht="162" customHeight="1" x14ac:dyDescent="0.25">
      <c r="A466" s="12"/>
      <c r="B466" s="28"/>
      <c r="C466" s="29"/>
      <c r="D466" s="30"/>
      <c r="E466" s="31"/>
      <c r="F466" s="32"/>
      <c r="G466" s="18"/>
      <c r="H466" s="93"/>
      <c r="I466" s="33"/>
      <c r="J466" s="33"/>
      <c r="K466" s="27"/>
    </row>
    <row r="467" spans="1:11" x14ac:dyDescent="0.25">
      <c r="A467" s="12">
        <v>44</v>
      </c>
      <c r="B467" s="13"/>
      <c r="C467" s="14"/>
      <c r="D467" s="15"/>
      <c r="E467" s="82" t="s">
        <v>43</v>
      </c>
      <c r="F467" s="17" t="s">
        <v>34</v>
      </c>
      <c r="G467" s="18">
        <v>1</v>
      </c>
      <c r="H467" s="93"/>
      <c r="I467" s="20">
        <f>G467*H467</f>
        <v>0</v>
      </c>
      <c r="J467" s="20">
        <f>H467*1.23</f>
        <v>0</v>
      </c>
      <c r="K467" s="19">
        <f>G467*J467</f>
        <v>0</v>
      </c>
    </row>
    <row r="468" spans="1:11" x14ac:dyDescent="0.25">
      <c r="A468" s="12"/>
      <c r="B468" s="21"/>
      <c r="C468" s="22"/>
      <c r="D468" s="23"/>
      <c r="E468" s="83"/>
      <c r="F468" s="25"/>
      <c r="G468" s="18"/>
      <c r="H468" s="93"/>
      <c r="I468" s="26"/>
      <c r="J468" s="26"/>
      <c r="K468" s="27"/>
    </row>
    <row r="469" spans="1:11" x14ac:dyDescent="0.25">
      <c r="A469" s="12"/>
      <c r="B469" s="21"/>
      <c r="C469" s="22"/>
      <c r="D469" s="23"/>
      <c r="E469" s="83"/>
      <c r="F469" s="25"/>
      <c r="G469" s="18"/>
      <c r="H469" s="93"/>
      <c r="I469" s="26"/>
      <c r="J469" s="26"/>
      <c r="K469" s="27"/>
    </row>
    <row r="470" spans="1:11" x14ac:dyDescent="0.25">
      <c r="A470" s="12"/>
      <c r="B470" s="21"/>
      <c r="C470" s="22"/>
      <c r="D470" s="23"/>
      <c r="E470" s="83"/>
      <c r="F470" s="25"/>
      <c r="G470" s="18"/>
      <c r="H470" s="93"/>
      <c r="I470" s="26"/>
      <c r="J470" s="26"/>
      <c r="K470" s="27"/>
    </row>
    <row r="471" spans="1:11" x14ac:dyDescent="0.25">
      <c r="A471" s="12"/>
      <c r="B471" s="21"/>
      <c r="C471" s="22"/>
      <c r="D471" s="23"/>
      <c r="E471" s="83"/>
      <c r="F471" s="25"/>
      <c r="G471" s="18"/>
      <c r="H471" s="93"/>
      <c r="I471" s="26"/>
      <c r="J471" s="26"/>
      <c r="K471" s="27"/>
    </row>
    <row r="472" spans="1:11" x14ac:dyDescent="0.25">
      <c r="A472" s="12"/>
      <c r="B472" s="21"/>
      <c r="C472" s="22"/>
      <c r="D472" s="23"/>
      <c r="E472" s="83"/>
      <c r="F472" s="25"/>
      <c r="G472" s="18"/>
      <c r="H472" s="93"/>
      <c r="I472" s="26"/>
      <c r="J472" s="26"/>
      <c r="K472" s="27"/>
    </row>
    <row r="473" spans="1:11" x14ac:dyDescent="0.25">
      <c r="A473" s="12"/>
      <c r="B473" s="21"/>
      <c r="C473" s="22"/>
      <c r="D473" s="23"/>
      <c r="E473" s="83"/>
      <c r="F473" s="25"/>
      <c r="G473" s="18"/>
      <c r="H473" s="93"/>
      <c r="I473" s="26"/>
      <c r="J473" s="26"/>
      <c r="K473" s="27"/>
    </row>
    <row r="474" spans="1:11" x14ac:dyDescent="0.25">
      <c r="A474" s="12"/>
      <c r="B474" s="21"/>
      <c r="C474" s="22"/>
      <c r="D474" s="23"/>
      <c r="E474" s="83"/>
      <c r="F474" s="25"/>
      <c r="G474" s="18"/>
      <c r="H474" s="93"/>
      <c r="I474" s="26"/>
      <c r="J474" s="26"/>
      <c r="K474" s="27"/>
    </row>
    <row r="475" spans="1:11" x14ac:dyDescent="0.25">
      <c r="A475" s="12"/>
      <c r="B475" s="21"/>
      <c r="C475" s="22"/>
      <c r="D475" s="23"/>
      <c r="E475" s="83"/>
      <c r="F475" s="25"/>
      <c r="G475" s="18"/>
      <c r="H475" s="93"/>
      <c r="I475" s="26"/>
      <c r="J475" s="26"/>
      <c r="K475" s="27"/>
    </row>
    <row r="476" spans="1:11" ht="168.75" customHeight="1" x14ac:dyDescent="0.25">
      <c r="A476" s="12"/>
      <c r="B476" s="28"/>
      <c r="C476" s="29"/>
      <c r="D476" s="30"/>
      <c r="E476" s="84"/>
      <c r="F476" s="32"/>
      <c r="G476" s="18"/>
      <c r="H476" s="93"/>
      <c r="I476" s="33"/>
      <c r="J476" s="33"/>
      <c r="K476" s="27"/>
    </row>
    <row r="477" spans="1:11" x14ac:dyDescent="0.25">
      <c r="A477" s="12">
        <v>45</v>
      </c>
      <c r="B477" s="13"/>
      <c r="C477" s="14"/>
      <c r="D477" s="15"/>
      <c r="E477" s="82" t="s">
        <v>38</v>
      </c>
      <c r="F477" s="17" t="s">
        <v>34</v>
      </c>
      <c r="G477" s="18">
        <v>1</v>
      </c>
      <c r="H477" s="93"/>
      <c r="I477" s="20">
        <f>G477*H477</f>
        <v>0</v>
      </c>
      <c r="J477" s="20">
        <f>H477*1.23</f>
        <v>0</v>
      </c>
      <c r="K477" s="19">
        <f>G477*J477</f>
        <v>0</v>
      </c>
    </row>
    <row r="478" spans="1:11" x14ac:dyDescent="0.25">
      <c r="A478" s="12"/>
      <c r="B478" s="21"/>
      <c r="C478" s="22"/>
      <c r="D478" s="23"/>
      <c r="E478" s="83"/>
      <c r="F478" s="25"/>
      <c r="G478" s="18"/>
      <c r="H478" s="93"/>
      <c r="I478" s="26"/>
      <c r="J478" s="26"/>
      <c r="K478" s="27"/>
    </row>
    <row r="479" spans="1:11" x14ac:dyDescent="0.25">
      <c r="A479" s="12"/>
      <c r="B479" s="21"/>
      <c r="C479" s="22"/>
      <c r="D479" s="23"/>
      <c r="E479" s="83"/>
      <c r="F479" s="25"/>
      <c r="G479" s="18"/>
      <c r="H479" s="93"/>
      <c r="I479" s="26"/>
      <c r="J479" s="26"/>
      <c r="K479" s="27"/>
    </row>
    <row r="480" spans="1:11" x14ac:dyDescent="0.25">
      <c r="A480" s="12"/>
      <c r="B480" s="21"/>
      <c r="C480" s="22"/>
      <c r="D480" s="23"/>
      <c r="E480" s="83"/>
      <c r="F480" s="25"/>
      <c r="G480" s="18"/>
      <c r="H480" s="93"/>
      <c r="I480" s="26"/>
      <c r="J480" s="26"/>
      <c r="K480" s="27"/>
    </row>
    <row r="481" spans="1:11" x14ac:dyDescent="0.25">
      <c r="A481" s="12"/>
      <c r="B481" s="21"/>
      <c r="C481" s="22"/>
      <c r="D481" s="23"/>
      <c r="E481" s="83"/>
      <c r="F481" s="25"/>
      <c r="G481" s="18"/>
      <c r="H481" s="93"/>
      <c r="I481" s="26"/>
      <c r="J481" s="26"/>
      <c r="K481" s="27"/>
    </row>
    <row r="482" spans="1:11" x14ac:dyDescent="0.25">
      <c r="A482" s="12"/>
      <c r="B482" s="21"/>
      <c r="C482" s="22"/>
      <c r="D482" s="23"/>
      <c r="E482" s="83"/>
      <c r="F482" s="25"/>
      <c r="G482" s="18"/>
      <c r="H482" s="93"/>
      <c r="I482" s="26"/>
      <c r="J482" s="26"/>
      <c r="K482" s="27"/>
    </row>
    <row r="483" spans="1:11" x14ac:dyDescent="0.25">
      <c r="A483" s="12"/>
      <c r="B483" s="21"/>
      <c r="C483" s="22"/>
      <c r="D483" s="23"/>
      <c r="E483" s="83"/>
      <c r="F483" s="25"/>
      <c r="G483" s="18"/>
      <c r="H483" s="93"/>
      <c r="I483" s="26"/>
      <c r="J483" s="26"/>
      <c r="K483" s="27"/>
    </row>
    <row r="484" spans="1:11" x14ac:dyDescent="0.25">
      <c r="A484" s="12"/>
      <c r="B484" s="21"/>
      <c r="C484" s="22"/>
      <c r="D484" s="23"/>
      <c r="E484" s="83"/>
      <c r="F484" s="25"/>
      <c r="G484" s="18"/>
      <c r="H484" s="93"/>
      <c r="I484" s="26"/>
      <c r="J484" s="26"/>
      <c r="K484" s="27"/>
    </row>
    <row r="485" spans="1:11" x14ac:dyDescent="0.25">
      <c r="A485" s="12"/>
      <c r="B485" s="21"/>
      <c r="C485" s="22"/>
      <c r="D485" s="23"/>
      <c r="E485" s="83"/>
      <c r="F485" s="25"/>
      <c r="G485" s="18"/>
      <c r="H485" s="93"/>
      <c r="I485" s="26"/>
      <c r="J485" s="26"/>
      <c r="K485" s="27"/>
    </row>
    <row r="486" spans="1:11" ht="147" customHeight="1" thickBot="1" x14ac:dyDescent="0.3">
      <c r="A486" s="43"/>
      <c r="B486" s="75"/>
      <c r="C486" s="76"/>
      <c r="D486" s="77"/>
      <c r="E486" s="85"/>
      <c r="F486" s="47"/>
      <c r="G486" s="48"/>
      <c r="H486" s="96"/>
      <c r="I486" s="49"/>
      <c r="J486" s="49"/>
      <c r="K486" s="50"/>
    </row>
    <row r="487" spans="1:11" ht="15.75" thickTop="1" x14ac:dyDescent="0.25">
      <c r="A487" s="51">
        <v>46</v>
      </c>
      <c r="B487" s="21"/>
      <c r="C487" s="22"/>
      <c r="D487" s="23"/>
      <c r="E487" s="24" t="s">
        <v>44</v>
      </c>
      <c r="F487" s="25" t="s">
        <v>34</v>
      </c>
      <c r="G487" s="52">
        <v>1</v>
      </c>
      <c r="H487" s="94"/>
      <c r="I487" s="26">
        <f>G487*H487</f>
        <v>0</v>
      </c>
      <c r="J487" s="26">
        <f>H487*1.23</f>
        <v>0</v>
      </c>
      <c r="K487" s="33">
        <f>G487*J487</f>
        <v>0</v>
      </c>
    </row>
    <row r="488" spans="1:11" x14ac:dyDescent="0.25">
      <c r="A488" s="12"/>
      <c r="B488" s="21"/>
      <c r="C488" s="22"/>
      <c r="D488" s="23"/>
      <c r="E488" s="24"/>
      <c r="F488" s="25"/>
      <c r="G488" s="18"/>
      <c r="H488" s="93"/>
      <c r="I488" s="26"/>
      <c r="J488" s="26"/>
      <c r="K488" s="27"/>
    </row>
    <row r="489" spans="1:11" x14ac:dyDescent="0.25">
      <c r="A489" s="12"/>
      <c r="B489" s="21"/>
      <c r="C489" s="22"/>
      <c r="D489" s="23"/>
      <c r="E489" s="24"/>
      <c r="F489" s="25"/>
      <c r="G489" s="18"/>
      <c r="H489" s="93"/>
      <c r="I489" s="26"/>
      <c r="J489" s="26"/>
      <c r="K489" s="27"/>
    </row>
    <row r="490" spans="1:11" x14ac:dyDescent="0.25">
      <c r="A490" s="12"/>
      <c r="B490" s="21"/>
      <c r="C490" s="22"/>
      <c r="D490" s="23"/>
      <c r="E490" s="24"/>
      <c r="F490" s="25"/>
      <c r="G490" s="18"/>
      <c r="H490" s="93"/>
      <c r="I490" s="26"/>
      <c r="J490" s="26"/>
      <c r="K490" s="27"/>
    </row>
    <row r="491" spans="1:11" x14ac:dyDescent="0.25">
      <c r="A491" s="12"/>
      <c r="B491" s="21"/>
      <c r="C491" s="22"/>
      <c r="D491" s="23"/>
      <c r="E491" s="24"/>
      <c r="F491" s="25"/>
      <c r="G491" s="18"/>
      <c r="H491" s="93"/>
      <c r="I491" s="26"/>
      <c r="J491" s="26"/>
      <c r="K491" s="27"/>
    </row>
    <row r="492" spans="1:11" x14ac:dyDescent="0.25">
      <c r="A492" s="12"/>
      <c r="B492" s="21"/>
      <c r="C492" s="22"/>
      <c r="D492" s="23"/>
      <c r="E492" s="24"/>
      <c r="F492" s="25"/>
      <c r="G492" s="18"/>
      <c r="H492" s="93"/>
      <c r="I492" s="26"/>
      <c r="J492" s="26"/>
      <c r="K492" s="27"/>
    </row>
    <row r="493" spans="1:11" x14ac:dyDescent="0.25">
      <c r="A493" s="12"/>
      <c r="B493" s="21"/>
      <c r="C493" s="22"/>
      <c r="D493" s="23"/>
      <c r="E493" s="24"/>
      <c r="F493" s="25"/>
      <c r="G493" s="18"/>
      <c r="H493" s="93"/>
      <c r="I493" s="26"/>
      <c r="J493" s="26"/>
      <c r="K493" s="27"/>
    </row>
    <row r="494" spans="1:11" x14ac:dyDescent="0.25">
      <c r="A494" s="12"/>
      <c r="B494" s="21"/>
      <c r="C494" s="22"/>
      <c r="D494" s="23"/>
      <c r="E494" s="24"/>
      <c r="F494" s="25"/>
      <c r="G494" s="18"/>
      <c r="H494" s="93"/>
      <c r="I494" s="26"/>
      <c r="J494" s="26"/>
      <c r="K494" s="27"/>
    </row>
    <row r="495" spans="1:11" x14ac:dyDescent="0.25">
      <c r="A495" s="12"/>
      <c r="B495" s="21"/>
      <c r="C495" s="22"/>
      <c r="D495" s="23"/>
      <c r="E495" s="24"/>
      <c r="F495" s="25"/>
      <c r="G495" s="18"/>
      <c r="H495" s="93"/>
      <c r="I495" s="26"/>
      <c r="J495" s="26"/>
      <c r="K495" s="27"/>
    </row>
    <row r="496" spans="1:11" ht="107.25" customHeight="1" x14ac:dyDescent="0.25">
      <c r="A496" s="12"/>
      <c r="B496" s="28"/>
      <c r="C496" s="29"/>
      <c r="D496" s="30"/>
      <c r="E496" s="31"/>
      <c r="F496" s="32"/>
      <c r="G496" s="18"/>
      <c r="H496" s="93"/>
      <c r="I496" s="33"/>
      <c r="J496" s="33"/>
      <c r="K496" s="27"/>
    </row>
    <row r="497" spans="1:11" x14ac:dyDescent="0.25">
      <c r="A497" s="12">
        <v>47</v>
      </c>
      <c r="B497" s="13"/>
      <c r="C497" s="14"/>
      <c r="D497" s="15"/>
      <c r="E497" s="16" t="s">
        <v>45</v>
      </c>
      <c r="F497" s="17" t="s">
        <v>34</v>
      </c>
      <c r="G497" s="18">
        <v>1</v>
      </c>
      <c r="H497" s="93"/>
      <c r="I497" s="20">
        <f>G497*H497</f>
        <v>0</v>
      </c>
      <c r="J497" s="20">
        <f>H497*1.23</f>
        <v>0</v>
      </c>
      <c r="K497" s="19">
        <f>G497*J497</f>
        <v>0</v>
      </c>
    </row>
    <row r="498" spans="1:11" x14ac:dyDescent="0.25">
      <c r="A498" s="12"/>
      <c r="B498" s="21"/>
      <c r="C498" s="22"/>
      <c r="D498" s="23"/>
      <c r="E498" s="24"/>
      <c r="F498" s="25"/>
      <c r="G498" s="18"/>
      <c r="H498" s="93"/>
      <c r="I498" s="26"/>
      <c r="J498" s="26"/>
      <c r="K498" s="27"/>
    </row>
    <row r="499" spans="1:11" x14ac:dyDescent="0.25">
      <c r="A499" s="12"/>
      <c r="B499" s="21"/>
      <c r="C499" s="22"/>
      <c r="D499" s="23"/>
      <c r="E499" s="24"/>
      <c r="F499" s="25"/>
      <c r="G499" s="18"/>
      <c r="H499" s="93"/>
      <c r="I499" s="26"/>
      <c r="J499" s="26"/>
      <c r="K499" s="27"/>
    </row>
    <row r="500" spans="1:11" x14ac:dyDescent="0.25">
      <c r="A500" s="12"/>
      <c r="B500" s="21"/>
      <c r="C500" s="22"/>
      <c r="D500" s="23"/>
      <c r="E500" s="24"/>
      <c r="F500" s="25"/>
      <c r="G500" s="18"/>
      <c r="H500" s="93"/>
      <c r="I500" s="26"/>
      <c r="J500" s="26"/>
      <c r="K500" s="27"/>
    </row>
    <row r="501" spans="1:11" x14ac:dyDescent="0.25">
      <c r="A501" s="12"/>
      <c r="B501" s="21"/>
      <c r="C501" s="22"/>
      <c r="D501" s="23"/>
      <c r="E501" s="24"/>
      <c r="F501" s="25"/>
      <c r="G501" s="18"/>
      <c r="H501" s="93"/>
      <c r="I501" s="26"/>
      <c r="J501" s="26"/>
      <c r="K501" s="27"/>
    </row>
    <row r="502" spans="1:11" x14ac:dyDescent="0.25">
      <c r="A502" s="12"/>
      <c r="B502" s="21"/>
      <c r="C502" s="22"/>
      <c r="D502" s="23"/>
      <c r="E502" s="24"/>
      <c r="F502" s="25"/>
      <c r="G502" s="18"/>
      <c r="H502" s="93"/>
      <c r="I502" s="26"/>
      <c r="J502" s="26"/>
      <c r="K502" s="27"/>
    </row>
    <row r="503" spans="1:11" x14ac:dyDescent="0.25">
      <c r="A503" s="12"/>
      <c r="B503" s="21"/>
      <c r="C503" s="22"/>
      <c r="D503" s="23"/>
      <c r="E503" s="24"/>
      <c r="F503" s="25"/>
      <c r="G503" s="18"/>
      <c r="H503" s="93"/>
      <c r="I503" s="26"/>
      <c r="J503" s="26"/>
      <c r="K503" s="27"/>
    </row>
    <row r="504" spans="1:11" x14ac:dyDescent="0.25">
      <c r="A504" s="12"/>
      <c r="B504" s="21"/>
      <c r="C504" s="22"/>
      <c r="D504" s="23"/>
      <c r="E504" s="24"/>
      <c r="F504" s="25"/>
      <c r="G504" s="18"/>
      <c r="H504" s="93"/>
      <c r="I504" s="26"/>
      <c r="J504" s="26"/>
      <c r="K504" s="27"/>
    </row>
    <row r="505" spans="1:11" x14ac:dyDescent="0.25">
      <c r="A505" s="12"/>
      <c r="B505" s="21"/>
      <c r="C505" s="22"/>
      <c r="D505" s="23"/>
      <c r="E505" s="24"/>
      <c r="F505" s="25"/>
      <c r="G505" s="18"/>
      <c r="H505" s="93"/>
      <c r="I505" s="26"/>
      <c r="J505" s="26"/>
      <c r="K505" s="27"/>
    </row>
    <row r="506" spans="1:11" ht="134.25" customHeight="1" x14ac:dyDescent="0.25">
      <c r="A506" s="12"/>
      <c r="B506" s="28"/>
      <c r="C506" s="29"/>
      <c r="D506" s="30"/>
      <c r="E506" s="31"/>
      <c r="F506" s="32"/>
      <c r="G506" s="18"/>
      <c r="H506" s="93"/>
      <c r="I506" s="33"/>
      <c r="J506" s="33"/>
      <c r="K506" s="27"/>
    </row>
    <row r="507" spans="1:11" x14ac:dyDescent="0.25">
      <c r="A507" s="12">
        <v>48</v>
      </c>
      <c r="B507" s="13"/>
      <c r="C507" s="14"/>
      <c r="D507" s="15"/>
      <c r="E507" s="16" t="s">
        <v>46</v>
      </c>
      <c r="F507" s="17" t="s">
        <v>34</v>
      </c>
      <c r="G507" s="18">
        <v>1</v>
      </c>
      <c r="H507" s="93"/>
      <c r="I507" s="20">
        <f>G507*H507</f>
        <v>0</v>
      </c>
      <c r="J507" s="20">
        <f>H507*1.23</f>
        <v>0</v>
      </c>
      <c r="K507" s="19">
        <f>G507*J507</f>
        <v>0</v>
      </c>
    </row>
    <row r="508" spans="1:11" x14ac:dyDescent="0.25">
      <c r="A508" s="12"/>
      <c r="B508" s="21"/>
      <c r="C508" s="22"/>
      <c r="D508" s="23"/>
      <c r="E508" s="24"/>
      <c r="F508" s="25"/>
      <c r="G508" s="18"/>
      <c r="H508" s="93"/>
      <c r="I508" s="26"/>
      <c r="J508" s="26"/>
      <c r="K508" s="27"/>
    </row>
    <row r="509" spans="1:11" x14ac:dyDescent="0.25">
      <c r="A509" s="12"/>
      <c r="B509" s="21"/>
      <c r="C509" s="22"/>
      <c r="D509" s="23"/>
      <c r="E509" s="24"/>
      <c r="F509" s="25"/>
      <c r="G509" s="18"/>
      <c r="H509" s="93"/>
      <c r="I509" s="26"/>
      <c r="J509" s="26"/>
      <c r="K509" s="27"/>
    </row>
    <row r="510" spans="1:11" x14ac:dyDescent="0.25">
      <c r="A510" s="12"/>
      <c r="B510" s="21"/>
      <c r="C510" s="22"/>
      <c r="D510" s="23"/>
      <c r="E510" s="24"/>
      <c r="F510" s="25"/>
      <c r="G510" s="18"/>
      <c r="H510" s="93"/>
      <c r="I510" s="26"/>
      <c r="J510" s="26"/>
      <c r="K510" s="27"/>
    </row>
    <row r="511" spans="1:11" x14ac:dyDescent="0.25">
      <c r="A511" s="12"/>
      <c r="B511" s="21"/>
      <c r="C511" s="22"/>
      <c r="D511" s="23"/>
      <c r="E511" s="24"/>
      <c r="F511" s="25"/>
      <c r="G511" s="18"/>
      <c r="H511" s="93"/>
      <c r="I511" s="26"/>
      <c r="J511" s="26"/>
      <c r="K511" s="27"/>
    </row>
    <row r="512" spans="1:11" x14ac:dyDescent="0.25">
      <c r="A512" s="12"/>
      <c r="B512" s="21"/>
      <c r="C512" s="22"/>
      <c r="D512" s="23"/>
      <c r="E512" s="24"/>
      <c r="F512" s="25"/>
      <c r="G512" s="18"/>
      <c r="H512" s="93"/>
      <c r="I512" s="26"/>
      <c r="J512" s="26"/>
      <c r="K512" s="27"/>
    </row>
    <row r="513" spans="1:11" x14ac:dyDescent="0.25">
      <c r="A513" s="12"/>
      <c r="B513" s="21"/>
      <c r="C513" s="22"/>
      <c r="D513" s="23"/>
      <c r="E513" s="24"/>
      <c r="F513" s="25"/>
      <c r="G513" s="18"/>
      <c r="H513" s="93"/>
      <c r="I513" s="26"/>
      <c r="J513" s="26"/>
      <c r="K513" s="27"/>
    </row>
    <row r="514" spans="1:11" x14ac:dyDescent="0.25">
      <c r="A514" s="12"/>
      <c r="B514" s="21"/>
      <c r="C514" s="22"/>
      <c r="D514" s="23"/>
      <c r="E514" s="24"/>
      <c r="F514" s="25"/>
      <c r="G514" s="18"/>
      <c r="H514" s="93"/>
      <c r="I514" s="26"/>
      <c r="J514" s="26"/>
      <c r="K514" s="27"/>
    </row>
    <row r="515" spans="1:11" x14ac:dyDescent="0.25">
      <c r="A515" s="12"/>
      <c r="B515" s="21"/>
      <c r="C515" s="22"/>
      <c r="D515" s="23"/>
      <c r="E515" s="24"/>
      <c r="F515" s="25"/>
      <c r="G515" s="18"/>
      <c r="H515" s="93"/>
      <c r="I515" s="26"/>
      <c r="J515" s="26"/>
      <c r="K515" s="27"/>
    </row>
    <row r="516" spans="1:11" ht="83.25" customHeight="1" x14ac:dyDescent="0.25">
      <c r="A516" s="12"/>
      <c r="B516" s="28"/>
      <c r="C516" s="29"/>
      <c r="D516" s="30"/>
      <c r="E516" s="31"/>
      <c r="F516" s="32"/>
      <c r="G516" s="18"/>
      <c r="H516" s="93"/>
      <c r="I516" s="33"/>
      <c r="J516" s="33"/>
      <c r="K516" s="27"/>
    </row>
    <row r="517" spans="1:11" x14ac:dyDescent="0.25">
      <c r="A517" s="12">
        <v>49</v>
      </c>
      <c r="B517" s="13"/>
      <c r="C517" s="14"/>
      <c r="D517" s="15"/>
      <c r="E517" s="16" t="s">
        <v>47</v>
      </c>
      <c r="F517" s="17" t="s">
        <v>34</v>
      </c>
      <c r="G517" s="18">
        <v>1</v>
      </c>
      <c r="H517" s="93"/>
      <c r="I517" s="20">
        <f>G517*H517</f>
        <v>0</v>
      </c>
      <c r="J517" s="20">
        <f>H517*1.23</f>
        <v>0</v>
      </c>
      <c r="K517" s="19">
        <f>G517*J517</f>
        <v>0</v>
      </c>
    </row>
    <row r="518" spans="1:11" x14ac:dyDescent="0.25">
      <c r="A518" s="12"/>
      <c r="B518" s="21"/>
      <c r="C518" s="22"/>
      <c r="D518" s="23"/>
      <c r="E518" s="24"/>
      <c r="F518" s="25"/>
      <c r="G518" s="18"/>
      <c r="H518" s="93"/>
      <c r="I518" s="26"/>
      <c r="J518" s="26"/>
      <c r="K518" s="27"/>
    </row>
    <row r="519" spans="1:11" x14ac:dyDescent="0.25">
      <c r="A519" s="12"/>
      <c r="B519" s="21"/>
      <c r="C519" s="22"/>
      <c r="D519" s="23"/>
      <c r="E519" s="24"/>
      <c r="F519" s="25"/>
      <c r="G519" s="18"/>
      <c r="H519" s="93"/>
      <c r="I519" s="26"/>
      <c r="J519" s="26"/>
      <c r="K519" s="27"/>
    </row>
    <row r="520" spans="1:11" x14ac:dyDescent="0.25">
      <c r="A520" s="12"/>
      <c r="B520" s="21"/>
      <c r="C520" s="22"/>
      <c r="D520" s="23"/>
      <c r="E520" s="24"/>
      <c r="F520" s="25"/>
      <c r="G520" s="18"/>
      <c r="H520" s="93"/>
      <c r="I520" s="26"/>
      <c r="J520" s="26"/>
      <c r="K520" s="27"/>
    </row>
    <row r="521" spans="1:11" x14ac:dyDescent="0.25">
      <c r="A521" s="12"/>
      <c r="B521" s="21"/>
      <c r="C521" s="22"/>
      <c r="D521" s="23"/>
      <c r="E521" s="24"/>
      <c r="F521" s="25"/>
      <c r="G521" s="18"/>
      <c r="H521" s="93"/>
      <c r="I521" s="26"/>
      <c r="J521" s="26"/>
      <c r="K521" s="27"/>
    </row>
    <row r="522" spans="1:11" x14ac:dyDescent="0.25">
      <c r="A522" s="12"/>
      <c r="B522" s="21"/>
      <c r="C522" s="22"/>
      <c r="D522" s="23"/>
      <c r="E522" s="24"/>
      <c r="F522" s="25"/>
      <c r="G522" s="18"/>
      <c r="H522" s="93"/>
      <c r="I522" s="26"/>
      <c r="J522" s="26"/>
      <c r="K522" s="27"/>
    </row>
    <row r="523" spans="1:11" x14ac:dyDescent="0.25">
      <c r="A523" s="12"/>
      <c r="B523" s="21"/>
      <c r="C523" s="22"/>
      <c r="D523" s="23"/>
      <c r="E523" s="24"/>
      <c r="F523" s="25"/>
      <c r="G523" s="18"/>
      <c r="H523" s="93"/>
      <c r="I523" s="26"/>
      <c r="J523" s="26"/>
      <c r="K523" s="27"/>
    </row>
    <row r="524" spans="1:11" x14ac:dyDescent="0.25">
      <c r="A524" s="12"/>
      <c r="B524" s="21"/>
      <c r="C524" s="22"/>
      <c r="D524" s="23"/>
      <c r="E524" s="24"/>
      <c r="F524" s="25"/>
      <c r="G524" s="18"/>
      <c r="H524" s="93"/>
      <c r="I524" s="26"/>
      <c r="J524" s="26"/>
      <c r="K524" s="27"/>
    </row>
    <row r="525" spans="1:11" x14ac:dyDescent="0.25">
      <c r="A525" s="12"/>
      <c r="B525" s="21"/>
      <c r="C525" s="22"/>
      <c r="D525" s="23"/>
      <c r="E525" s="24"/>
      <c r="F525" s="25"/>
      <c r="G525" s="18"/>
      <c r="H525" s="93"/>
      <c r="I525" s="26"/>
      <c r="J525" s="26"/>
      <c r="K525" s="27"/>
    </row>
    <row r="526" spans="1:11" ht="66.75" customHeight="1" x14ac:dyDescent="0.25">
      <c r="A526" s="12"/>
      <c r="B526" s="28"/>
      <c r="C526" s="29"/>
      <c r="D526" s="30"/>
      <c r="E526" s="31"/>
      <c r="F526" s="32"/>
      <c r="G526" s="18"/>
      <c r="H526" s="93"/>
      <c r="I526" s="33"/>
      <c r="J526" s="33"/>
      <c r="K526" s="27"/>
    </row>
    <row r="527" spans="1:11" x14ac:dyDescent="0.25">
      <c r="A527" s="12">
        <v>50</v>
      </c>
      <c r="B527" s="13"/>
      <c r="C527" s="14"/>
      <c r="D527" s="15"/>
      <c r="E527" s="16" t="s">
        <v>48</v>
      </c>
      <c r="F527" s="17" t="s">
        <v>34</v>
      </c>
      <c r="G527" s="18">
        <v>1</v>
      </c>
      <c r="H527" s="93"/>
      <c r="I527" s="20">
        <f>G527*H527</f>
        <v>0</v>
      </c>
      <c r="J527" s="20">
        <f>H527*1.23</f>
        <v>0</v>
      </c>
      <c r="K527" s="19">
        <f>G527*J527</f>
        <v>0</v>
      </c>
    </row>
    <row r="528" spans="1:11" x14ac:dyDescent="0.25">
      <c r="A528" s="12"/>
      <c r="B528" s="21"/>
      <c r="C528" s="22"/>
      <c r="D528" s="23"/>
      <c r="E528" s="24"/>
      <c r="F528" s="25"/>
      <c r="G528" s="18"/>
      <c r="H528" s="93"/>
      <c r="I528" s="26"/>
      <c r="J528" s="26"/>
      <c r="K528" s="27"/>
    </row>
    <row r="529" spans="1:11" x14ac:dyDescent="0.25">
      <c r="A529" s="12"/>
      <c r="B529" s="21"/>
      <c r="C529" s="22"/>
      <c r="D529" s="23"/>
      <c r="E529" s="24"/>
      <c r="F529" s="25"/>
      <c r="G529" s="18"/>
      <c r="H529" s="93"/>
      <c r="I529" s="26"/>
      <c r="J529" s="26"/>
      <c r="K529" s="27"/>
    </row>
    <row r="530" spans="1:11" x14ac:dyDescent="0.25">
      <c r="A530" s="12"/>
      <c r="B530" s="21"/>
      <c r="C530" s="22"/>
      <c r="D530" s="23"/>
      <c r="E530" s="24"/>
      <c r="F530" s="25"/>
      <c r="G530" s="18"/>
      <c r="H530" s="93"/>
      <c r="I530" s="26"/>
      <c r="J530" s="26"/>
      <c r="K530" s="27"/>
    </row>
    <row r="531" spans="1:11" x14ac:dyDescent="0.25">
      <c r="A531" s="12"/>
      <c r="B531" s="21"/>
      <c r="C531" s="22"/>
      <c r="D531" s="23"/>
      <c r="E531" s="24"/>
      <c r="F531" s="25"/>
      <c r="G531" s="18"/>
      <c r="H531" s="93"/>
      <c r="I531" s="26"/>
      <c r="J531" s="26"/>
      <c r="K531" s="27"/>
    </row>
    <row r="532" spans="1:11" x14ac:dyDescent="0.25">
      <c r="A532" s="12"/>
      <c r="B532" s="21"/>
      <c r="C532" s="22"/>
      <c r="D532" s="23"/>
      <c r="E532" s="24"/>
      <c r="F532" s="25"/>
      <c r="G532" s="18"/>
      <c r="H532" s="93"/>
      <c r="I532" s="26"/>
      <c r="J532" s="26"/>
      <c r="K532" s="27"/>
    </row>
    <row r="533" spans="1:11" x14ac:dyDescent="0.25">
      <c r="A533" s="12"/>
      <c r="B533" s="21"/>
      <c r="C533" s="22"/>
      <c r="D533" s="23"/>
      <c r="E533" s="24"/>
      <c r="F533" s="25"/>
      <c r="G533" s="18"/>
      <c r="H533" s="93"/>
      <c r="I533" s="26"/>
      <c r="J533" s="26"/>
      <c r="K533" s="27"/>
    </row>
    <row r="534" spans="1:11" x14ac:dyDescent="0.25">
      <c r="A534" s="12"/>
      <c r="B534" s="21"/>
      <c r="C534" s="22"/>
      <c r="D534" s="23"/>
      <c r="E534" s="24"/>
      <c r="F534" s="25"/>
      <c r="G534" s="18"/>
      <c r="H534" s="93"/>
      <c r="I534" s="26"/>
      <c r="J534" s="26"/>
      <c r="K534" s="27"/>
    </row>
    <row r="535" spans="1:11" x14ac:dyDescent="0.25">
      <c r="A535" s="12"/>
      <c r="B535" s="21"/>
      <c r="C535" s="22"/>
      <c r="D535" s="23"/>
      <c r="E535" s="24"/>
      <c r="F535" s="25"/>
      <c r="G535" s="18"/>
      <c r="H535" s="93"/>
      <c r="I535" s="26"/>
      <c r="J535" s="26"/>
      <c r="K535" s="27"/>
    </row>
    <row r="536" spans="1:11" ht="176.25" customHeight="1" x14ac:dyDescent="0.25">
      <c r="A536" s="12"/>
      <c r="B536" s="28"/>
      <c r="C536" s="29"/>
      <c r="D536" s="30"/>
      <c r="E536" s="31"/>
      <c r="F536" s="32"/>
      <c r="G536" s="18"/>
      <c r="H536" s="93"/>
      <c r="I536" s="33"/>
      <c r="J536" s="33"/>
      <c r="K536" s="27"/>
    </row>
    <row r="537" spans="1:11" x14ac:dyDescent="0.25">
      <c r="A537" s="12">
        <v>51</v>
      </c>
      <c r="B537" s="13"/>
      <c r="C537" s="14"/>
      <c r="D537" s="15"/>
      <c r="E537" s="16" t="s">
        <v>49</v>
      </c>
      <c r="F537" s="17" t="s">
        <v>34</v>
      </c>
      <c r="G537" s="18">
        <v>1</v>
      </c>
      <c r="H537" s="93"/>
      <c r="I537" s="20">
        <f>G537*H537</f>
        <v>0</v>
      </c>
      <c r="J537" s="20">
        <f>H537*1.23</f>
        <v>0</v>
      </c>
      <c r="K537" s="19">
        <f>G537*J537</f>
        <v>0</v>
      </c>
    </row>
    <row r="538" spans="1:11" x14ac:dyDescent="0.25">
      <c r="A538" s="12"/>
      <c r="B538" s="21"/>
      <c r="C538" s="22"/>
      <c r="D538" s="23"/>
      <c r="E538" s="24"/>
      <c r="F538" s="25"/>
      <c r="G538" s="18"/>
      <c r="H538" s="93"/>
      <c r="I538" s="26"/>
      <c r="J538" s="26"/>
      <c r="K538" s="27"/>
    </row>
    <row r="539" spans="1:11" x14ac:dyDescent="0.25">
      <c r="A539" s="12"/>
      <c r="B539" s="21"/>
      <c r="C539" s="22"/>
      <c r="D539" s="23"/>
      <c r="E539" s="24"/>
      <c r="F539" s="25"/>
      <c r="G539" s="18"/>
      <c r="H539" s="93"/>
      <c r="I539" s="26"/>
      <c r="J539" s="26"/>
      <c r="K539" s="27"/>
    </row>
    <row r="540" spans="1:11" x14ac:dyDescent="0.25">
      <c r="A540" s="12"/>
      <c r="B540" s="21"/>
      <c r="C540" s="22"/>
      <c r="D540" s="23"/>
      <c r="E540" s="24"/>
      <c r="F540" s="25"/>
      <c r="G540" s="18"/>
      <c r="H540" s="93"/>
      <c r="I540" s="26"/>
      <c r="J540" s="26"/>
      <c r="K540" s="27"/>
    </row>
    <row r="541" spans="1:11" x14ac:dyDescent="0.25">
      <c r="A541" s="12"/>
      <c r="B541" s="21"/>
      <c r="C541" s="22"/>
      <c r="D541" s="23"/>
      <c r="E541" s="24"/>
      <c r="F541" s="25"/>
      <c r="G541" s="18"/>
      <c r="H541" s="93"/>
      <c r="I541" s="26"/>
      <c r="J541" s="26"/>
      <c r="K541" s="27"/>
    </row>
    <row r="542" spans="1:11" x14ac:dyDescent="0.25">
      <c r="A542" s="12"/>
      <c r="B542" s="21"/>
      <c r="C542" s="22"/>
      <c r="D542" s="23"/>
      <c r="E542" s="24"/>
      <c r="F542" s="25"/>
      <c r="G542" s="18"/>
      <c r="H542" s="93"/>
      <c r="I542" s="26"/>
      <c r="J542" s="26"/>
      <c r="K542" s="27"/>
    </row>
    <row r="543" spans="1:11" x14ac:dyDescent="0.25">
      <c r="A543" s="12"/>
      <c r="B543" s="21"/>
      <c r="C543" s="22"/>
      <c r="D543" s="23"/>
      <c r="E543" s="24"/>
      <c r="F543" s="25"/>
      <c r="G543" s="18"/>
      <c r="H543" s="93"/>
      <c r="I543" s="26"/>
      <c r="J543" s="26"/>
      <c r="K543" s="27"/>
    </row>
    <row r="544" spans="1:11" x14ac:dyDescent="0.25">
      <c r="A544" s="12"/>
      <c r="B544" s="21"/>
      <c r="C544" s="22"/>
      <c r="D544" s="23"/>
      <c r="E544" s="24"/>
      <c r="F544" s="25"/>
      <c r="G544" s="18"/>
      <c r="H544" s="93"/>
      <c r="I544" s="26"/>
      <c r="J544" s="26"/>
      <c r="K544" s="27"/>
    </row>
    <row r="545" spans="1:11" x14ac:dyDescent="0.25">
      <c r="A545" s="12"/>
      <c r="B545" s="21"/>
      <c r="C545" s="22"/>
      <c r="D545" s="23"/>
      <c r="E545" s="24"/>
      <c r="F545" s="25"/>
      <c r="G545" s="18"/>
      <c r="H545" s="93"/>
      <c r="I545" s="26"/>
      <c r="J545" s="26"/>
      <c r="K545" s="27"/>
    </row>
    <row r="546" spans="1:11" ht="336" customHeight="1" x14ac:dyDescent="0.25">
      <c r="A546" s="12"/>
      <c r="B546" s="28"/>
      <c r="C546" s="29"/>
      <c r="D546" s="30"/>
      <c r="E546" s="31"/>
      <c r="F546" s="32"/>
      <c r="G546" s="18"/>
      <c r="H546" s="93"/>
      <c r="I546" s="33"/>
      <c r="J546" s="33"/>
      <c r="K546" s="27"/>
    </row>
    <row r="547" spans="1:11" x14ac:dyDescent="0.25">
      <c r="A547" s="12">
        <v>52</v>
      </c>
      <c r="B547" s="13"/>
      <c r="C547" s="14"/>
      <c r="D547" s="15"/>
      <c r="E547" s="16" t="s">
        <v>50</v>
      </c>
      <c r="F547" s="17" t="s">
        <v>34</v>
      </c>
      <c r="G547" s="18">
        <v>1</v>
      </c>
      <c r="H547" s="93"/>
      <c r="I547" s="20">
        <f>G547*H547</f>
        <v>0</v>
      </c>
      <c r="J547" s="20">
        <f>H547*1.23</f>
        <v>0</v>
      </c>
      <c r="K547" s="19">
        <f>G547*J547</f>
        <v>0</v>
      </c>
    </row>
    <row r="548" spans="1:11" x14ac:dyDescent="0.25">
      <c r="A548" s="12"/>
      <c r="B548" s="21"/>
      <c r="C548" s="22"/>
      <c r="D548" s="23"/>
      <c r="E548" s="24"/>
      <c r="F548" s="25"/>
      <c r="G548" s="18"/>
      <c r="H548" s="93"/>
      <c r="I548" s="26"/>
      <c r="J548" s="26"/>
      <c r="K548" s="27"/>
    </row>
    <row r="549" spans="1:11" x14ac:dyDescent="0.25">
      <c r="A549" s="12"/>
      <c r="B549" s="21"/>
      <c r="C549" s="22"/>
      <c r="D549" s="23"/>
      <c r="E549" s="24"/>
      <c r="F549" s="25"/>
      <c r="G549" s="18"/>
      <c r="H549" s="93"/>
      <c r="I549" s="26"/>
      <c r="J549" s="26"/>
      <c r="K549" s="27"/>
    </row>
    <row r="550" spans="1:11" x14ac:dyDescent="0.25">
      <c r="A550" s="12"/>
      <c r="B550" s="21"/>
      <c r="C550" s="22"/>
      <c r="D550" s="23"/>
      <c r="E550" s="24"/>
      <c r="F550" s="25"/>
      <c r="G550" s="18"/>
      <c r="H550" s="93"/>
      <c r="I550" s="26"/>
      <c r="J550" s="26"/>
      <c r="K550" s="27"/>
    </row>
    <row r="551" spans="1:11" x14ac:dyDescent="0.25">
      <c r="A551" s="12"/>
      <c r="B551" s="21"/>
      <c r="C551" s="22"/>
      <c r="D551" s="23"/>
      <c r="E551" s="24"/>
      <c r="F551" s="25"/>
      <c r="G551" s="18"/>
      <c r="H551" s="93"/>
      <c r="I551" s="26"/>
      <c r="J551" s="26"/>
      <c r="K551" s="27"/>
    </row>
    <row r="552" spans="1:11" x14ac:dyDescent="0.25">
      <c r="A552" s="12"/>
      <c r="B552" s="21"/>
      <c r="C552" s="22"/>
      <c r="D552" s="23"/>
      <c r="E552" s="24"/>
      <c r="F552" s="25"/>
      <c r="G552" s="18"/>
      <c r="H552" s="93"/>
      <c r="I552" s="26"/>
      <c r="J552" s="26"/>
      <c r="K552" s="27"/>
    </row>
    <row r="553" spans="1:11" x14ac:dyDescent="0.25">
      <c r="A553" s="12"/>
      <c r="B553" s="21"/>
      <c r="C553" s="22"/>
      <c r="D553" s="23"/>
      <c r="E553" s="24"/>
      <c r="F553" s="25"/>
      <c r="G553" s="18"/>
      <c r="H553" s="93"/>
      <c r="I553" s="26"/>
      <c r="J553" s="26"/>
      <c r="K553" s="27"/>
    </row>
    <row r="554" spans="1:11" x14ac:dyDescent="0.25">
      <c r="A554" s="12"/>
      <c r="B554" s="21"/>
      <c r="C554" s="22"/>
      <c r="D554" s="23"/>
      <c r="E554" s="24"/>
      <c r="F554" s="25"/>
      <c r="G554" s="18"/>
      <c r="H554" s="93"/>
      <c r="I554" s="26"/>
      <c r="J554" s="26"/>
      <c r="K554" s="27"/>
    </row>
    <row r="555" spans="1:11" x14ac:dyDescent="0.25">
      <c r="A555" s="12"/>
      <c r="B555" s="21"/>
      <c r="C555" s="22"/>
      <c r="D555" s="23"/>
      <c r="E555" s="24"/>
      <c r="F555" s="25"/>
      <c r="G555" s="18"/>
      <c r="H555" s="93"/>
      <c r="I555" s="26"/>
      <c r="J555" s="26"/>
      <c r="K555" s="27"/>
    </row>
    <row r="556" spans="1:11" ht="141" customHeight="1" x14ac:dyDescent="0.25">
      <c r="A556" s="12"/>
      <c r="B556" s="28"/>
      <c r="C556" s="29"/>
      <c r="D556" s="30"/>
      <c r="E556" s="31"/>
      <c r="F556" s="32"/>
      <c r="G556" s="18"/>
      <c r="H556" s="93"/>
      <c r="I556" s="33"/>
      <c r="J556" s="33"/>
      <c r="K556" s="27"/>
    </row>
    <row r="557" spans="1:11" x14ac:dyDescent="0.25">
      <c r="A557" s="12">
        <v>53</v>
      </c>
      <c r="B557" s="13"/>
      <c r="C557" s="14"/>
      <c r="D557" s="15"/>
      <c r="E557" s="16" t="s">
        <v>51</v>
      </c>
      <c r="F557" s="86" t="s">
        <v>52</v>
      </c>
      <c r="G557" s="18">
        <v>3</v>
      </c>
      <c r="H557" s="93"/>
      <c r="I557" s="20">
        <f>G557*H557</f>
        <v>0</v>
      </c>
      <c r="J557" s="20">
        <f>H557*1.23</f>
        <v>0</v>
      </c>
      <c r="K557" s="19">
        <f>G557*J557</f>
        <v>0</v>
      </c>
    </row>
    <row r="558" spans="1:11" x14ac:dyDescent="0.25">
      <c r="A558" s="12"/>
      <c r="B558" s="21"/>
      <c r="C558" s="22"/>
      <c r="D558" s="23"/>
      <c r="E558" s="24"/>
      <c r="F558" s="87"/>
      <c r="G558" s="18"/>
      <c r="H558" s="93"/>
      <c r="I558" s="26"/>
      <c r="J558" s="26"/>
      <c r="K558" s="27"/>
    </row>
    <row r="559" spans="1:11" x14ac:dyDescent="0.25">
      <c r="A559" s="12"/>
      <c r="B559" s="21"/>
      <c r="C559" s="22"/>
      <c r="D559" s="23"/>
      <c r="E559" s="24"/>
      <c r="F559" s="87"/>
      <c r="G559" s="18"/>
      <c r="H559" s="93"/>
      <c r="I559" s="26"/>
      <c r="J559" s="26"/>
      <c r="K559" s="27"/>
    </row>
    <row r="560" spans="1:11" x14ac:dyDescent="0.25">
      <c r="A560" s="12"/>
      <c r="B560" s="21"/>
      <c r="C560" s="22"/>
      <c r="D560" s="23"/>
      <c r="E560" s="24"/>
      <c r="F560" s="87"/>
      <c r="G560" s="18"/>
      <c r="H560" s="93"/>
      <c r="I560" s="26"/>
      <c r="J560" s="26"/>
      <c r="K560" s="27"/>
    </row>
    <row r="561" spans="1:11" x14ac:dyDescent="0.25">
      <c r="A561" s="12"/>
      <c r="B561" s="21"/>
      <c r="C561" s="22"/>
      <c r="D561" s="23"/>
      <c r="E561" s="24"/>
      <c r="F561" s="87"/>
      <c r="G561" s="18"/>
      <c r="H561" s="93"/>
      <c r="I561" s="26"/>
      <c r="J561" s="26"/>
      <c r="K561" s="27"/>
    </row>
    <row r="562" spans="1:11" x14ac:dyDescent="0.25">
      <c r="A562" s="12"/>
      <c r="B562" s="21"/>
      <c r="C562" s="22"/>
      <c r="D562" s="23"/>
      <c r="E562" s="24"/>
      <c r="F562" s="87"/>
      <c r="G562" s="18"/>
      <c r="H562" s="93"/>
      <c r="I562" s="26"/>
      <c r="J562" s="26"/>
      <c r="K562" s="27"/>
    </row>
    <row r="563" spans="1:11" x14ac:dyDescent="0.25">
      <c r="A563" s="12"/>
      <c r="B563" s="21"/>
      <c r="C563" s="22"/>
      <c r="D563" s="23"/>
      <c r="E563" s="24"/>
      <c r="F563" s="87"/>
      <c r="G563" s="18"/>
      <c r="H563" s="93"/>
      <c r="I563" s="26"/>
      <c r="J563" s="26"/>
      <c r="K563" s="27"/>
    </row>
    <row r="564" spans="1:11" x14ac:dyDescent="0.25">
      <c r="A564" s="12"/>
      <c r="B564" s="21"/>
      <c r="C564" s="22"/>
      <c r="D564" s="23"/>
      <c r="E564" s="24"/>
      <c r="F564" s="87"/>
      <c r="G564" s="18"/>
      <c r="H564" s="93"/>
      <c r="I564" s="26"/>
      <c r="J564" s="26"/>
      <c r="K564" s="27"/>
    </row>
    <row r="565" spans="1:11" x14ac:dyDescent="0.25">
      <c r="A565" s="12"/>
      <c r="B565" s="21"/>
      <c r="C565" s="22"/>
      <c r="D565" s="23"/>
      <c r="E565" s="24"/>
      <c r="F565" s="87"/>
      <c r="G565" s="18"/>
      <c r="H565" s="93"/>
      <c r="I565" s="26"/>
      <c r="J565" s="26"/>
      <c r="K565" s="27"/>
    </row>
    <row r="566" spans="1:11" ht="96" customHeight="1" x14ac:dyDescent="0.25">
      <c r="A566" s="12"/>
      <c r="B566" s="28"/>
      <c r="C566" s="29"/>
      <c r="D566" s="30"/>
      <c r="E566" s="31"/>
      <c r="F566" s="88"/>
      <c r="G566" s="18"/>
      <c r="H566" s="93"/>
      <c r="I566" s="33"/>
      <c r="J566" s="33"/>
      <c r="K566" s="27"/>
    </row>
    <row r="567" spans="1:11" x14ac:dyDescent="0.25">
      <c r="A567" s="12">
        <v>54</v>
      </c>
      <c r="B567" s="13"/>
      <c r="C567" s="14"/>
      <c r="D567" s="15"/>
      <c r="E567" s="16" t="s">
        <v>53</v>
      </c>
      <c r="F567" s="17" t="s">
        <v>34</v>
      </c>
      <c r="G567" s="18">
        <v>1</v>
      </c>
      <c r="H567" s="93"/>
      <c r="I567" s="20">
        <f>G567*H567</f>
        <v>0</v>
      </c>
      <c r="J567" s="20">
        <f>H567*1.23</f>
        <v>0</v>
      </c>
      <c r="K567" s="19">
        <f>G567*J567</f>
        <v>0</v>
      </c>
    </row>
    <row r="568" spans="1:11" x14ac:dyDescent="0.25">
      <c r="A568" s="12"/>
      <c r="B568" s="21"/>
      <c r="C568" s="22"/>
      <c r="D568" s="23"/>
      <c r="E568" s="24"/>
      <c r="F568" s="25"/>
      <c r="G568" s="18"/>
      <c r="H568" s="93"/>
      <c r="I568" s="26"/>
      <c r="J568" s="26"/>
      <c r="K568" s="27"/>
    </row>
    <row r="569" spans="1:11" x14ac:dyDescent="0.25">
      <c r="A569" s="12"/>
      <c r="B569" s="21"/>
      <c r="C569" s="22"/>
      <c r="D569" s="23"/>
      <c r="E569" s="24"/>
      <c r="F569" s="25"/>
      <c r="G569" s="18"/>
      <c r="H569" s="93"/>
      <c r="I569" s="26"/>
      <c r="J569" s="26"/>
      <c r="K569" s="27"/>
    </row>
    <row r="570" spans="1:11" x14ac:dyDescent="0.25">
      <c r="A570" s="12"/>
      <c r="B570" s="21"/>
      <c r="C570" s="22"/>
      <c r="D570" s="23"/>
      <c r="E570" s="24"/>
      <c r="F570" s="25"/>
      <c r="G570" s="18"/>
      <c r="H570" s="93"/>
      <c r="I570" s="26"/>
      <c r="J570" s="26"/>
      <c r="K570" s="27"/>
    </row>
    <row r="571" spans="1:11" x14ac:dyDescent="0.25">
      <c r="A571" s="12"/>
      <c r="B571" s="21"/>
      <c r="C571" s="22"/>
      <c r="D571" s="23"/>
      <c r="E571" s="24"/>
      <c r="F571" s="25"/>
      <c r="G571" s="18"/>
      <c r="H571" s="93"/>
      <c r="I571" s="26"/>
      <c r="J571" s="26"/>
      <c r="K571" s="27"/>
    </row>
    <row r="572" spans="1:11" x14ac:dyDescent="0.25">
      <c r="A572" s="12"/>
      <c r="B572" s="21"/>
      <c r="C572" s="22"/>
      <c r="D572" s="23"/>
      <c r="E572" s="24"/>
      <c r="F572" s="25"/>
      <c r="G572" s="18"/>
      <c r="H572" s="93"/>
      <c r="I572" s="26"/>
      <c r="J572" s="26"/>
      <c r="K572" s="27"/>
    </row>
    <row r="573" spans="1:11" x14ac:dyDescent="0.25">
      <c r="A573" s="12"/>
      <c r="B573" s="21"/>
      <c r="C573" s="22"/>
      <c r="D573" s="23"/>
      <c r="E573" s="24"/>
      <c r="F573" s="25"/>
      <c r="G573" s="18"/>
      <c r="H573" s="93"/>
      <c r="I573" s="26"/>
      <c r="J573" s="26"/>
      <c r="K573" s="27"/>
    </row>
    <row r="574" spans="1:11" x14ac:dyDescent="0.25">
      <c r="A574" s="12"/>
      <c r="B574" s="21"/>
      <c r="C574" s="22"/>
      <c r="D574" s="23"/>
      <c r="E574" s="24"/>
      <c r="F574" s="25"/>
      <c r="G574" s="18"/>
      <c r="H574" s="93"/>
      <c r="I574" s="26"/>
      <c r="J574" s="26"/>
      <c r="K574" s="27"/>
    </row>
    <row r="575" spans="1:11" x14ac:dyDescent="0.25">
      <c r="A575" s="12"/>
      <c r="B575" s="21"/>
      <c r="C575" s="22"/>
      <c r="D575" s="23"/>
      <c r="E575" s="24"/>
      <c r="F575" s="25"/>
      <c r="G575" s="18"/>
      <c r="H575" s="93"/>
      <c r="I575" s="26"/>
      <c r="J575" s="26"/>
      <c r="K575" s="27"/>
    </row>
    <row r="576" spans="1:11" ht="150" customHeight="1" x14ac:dyDescent="0.25">
      <c r="A576" s="12"/>
      <c r="B576" s="28"/>
      <c r="C576" s="29"/>
      <c r="D576" s="30"/>
      <c r="E576" s="31"/>
      <c r="F576" s="32"/>
      <c r="G576" s="18"/>
      <c r="H576" s="93"/>
      <c r="I576" s="33"/>
      <c r="J576" s="33"/>
      <c r="K576" s="27"/>
    </row>
    <row r="577" spans="1:11" x14ac:dyDescent="0.25">
      <c r="A577" s="12">
        <v>55</v>
      </c>
      <c r="B577" s="13"/>
      <c r="C577" s="14"/>
      <c r="D577" s="15"/>
      <c r="E577" s="16" t="s">
        <v>54</v>
      </c>
      <c r="F577" s="17" t="s">
        <v>34</v>
      </c>
      <c r="G577" s="18">
        <v>1</v>
      </c>
      <c r="H577" s="93"/>
      <c r="I577" s="20">
        <f>G577*H577</f>
        <v>0</v>
      </c>
      <c r="J577" s="20">
        <f>H577*1.23</f>
        <v>0</v>
      </c>
      <c r="K577" s="19">
        <f>G577*J577</f>
        <v>0</v>
      </c>
    </row>
    <row r="578" spans="1:11" x14ac:dyDescent="0.25">
      <c r="A578" s="12"/>
      <c r="B578" s="21"/>
      <c r="C578" s="22"/>
      <c r="D578" s="23"/>
      <c r="E578" s="24"/>
      <c r="F578" s="25"/>
      <c r="G578" s="18"/>
      <c r="H578" s="93"/>
      <c r="I578" s="26"/>
      <c r="J578" s="26"/>
      <c r="K578" s="27"/>
    </row>
    <row r="579" spans="1:11" x14ac:dyDescent="0.25">
      <c r="A579" s="12"/>
      <c r="B579" s="21"/>
      <c r="C579" s="22"/>
      <c r="D579" s="23"/>
      <c r="E579" s="24"/>
      <c r="F579" s="25"/>
      <c r="G579" s="18"/>
      <c r="H579" s="93"/>
      <c r="I579" s="26"/>
      <c r="J579" s="26"/>
      <c r="K579" s="27"/>
    </row>
    <row r="580" spans="1:11" x14ac:dyDescent="0.25">
      <c r="A580" s="12"/>
      <c r="B580" s="21"/>
      <c r="C580" s="22"/>
      <c r="D580" s="23"/>
      <c r="E580" s="24"/>
      <c r="F580" s="25"/>
      <c r="G580" s="18"/>
      <c r="H580" s="93"/>
      <c r="I580" s="26"/>
      <c r="J580" s="26"/>
      <c r="K580" s="27"/>
    </row>
    <row r="581" spans="1:11" x14ac:dyDescent="0.25">
      <c r="A581" s="12"/>
      <c r="B581" s="21"/>
      <c r="C581" s="22"/>
      <c r="D581" s="23"/>
      <c r="E581" s="24"/>
      <c r="F581" s="25"/>
      <c r="G581" s="18"/>
      <c r="H581" s="93"/>
      <c r="I581" s="26"/>
      <c r="J581" s="26"/>
      <c r="K581" s="27"/>
    </row>
    <row r="582" spans="1:11" x14ac:dyDescent="0.25">
      <c r="A582" s="12"/>
      <c r="B582" s="21"/>
      <c r="C582" s="22"/>
      <c r="D582" s="23"/>
      <c r="E582" s="24"/>
      <c r="F582" s="25"/>
      <c r="G582" s="18"/>
      <c r="H582" s="93"/>
      <c r="I582" s="26"/>
      <c r="J582" s="26"/>
      <c r="K582" s="27"/>
    </row>
    <row r="583" spans="1:11" x14ac:dyDescent="0.25">
      <c r="A583" s="12"/>
      <c r="B583" s="21"/>
      <c r="C583" s="22"/>
      <c r="D583" s="23"/>
      <c r="E583" s="24"/>
      <c r="F583" s="25"/>
      <c r="G583" s="18"/>
      <c r="H583" s="93"/>
      <c r="I583" s="26"/>
      <c r="J583" s="26"/>
      <c r="K583" s="27"/>
    </row>
    <row r="584" spans="1:11" x14ac:dyDescent="0.25">
      <c r="A584" s="12"/>
      <c r="B584" s="21"/>
      <c r="C584" s="22"/>
      <c r="D584" s="23"/>
      <c r="E584" s="24"/>
      <c r="F584" s="25"/>
      <c r="G584" s="18"/>
      <c r="H584" s="93"/>
      <c r="I584" s="26"/>
      <c r="J584" s="26"/>
      <c r="K584" s="27"/>
    </row>
    <row r="585" spans="1:11" x14ac:dyDescent="0.25">
      <c r="A585" s="12"/>
      <c r="B585" s="21"/>
      <c r="C585" s="22"/>
      <c r="D585" s="23"/>
      <c r="E585" s="24"/>
      <c r="F585" s="25"/>
      <c r="G585" s="18"/>
      <c r="H585" s="93"/>
      <c r="I585" s="26"/>
      <c r="J585" s="26"/>
      <c r="K585" s="27"/>
    </row>
    <row r="586" spans="1:11" ht="276" customHeight="1" x14ac:dyDescent="0.25">
      <c r="A586" s="12"/>
      <c r="B586" s="28"/>
      <c r="C586" s="29"/>
      <c r="D586" s="30"/>
      <c r="E586" s="31"/>
      <c r="F586" s="32"/>
      <c r="G586" s="18"/>
      <c r="H586" s="93"/>
      <c r="I586" s="33"/>
      <c r="J586" s="33"/>
      <c r="K586" s="27"/>
    </row>
    <row r="587" spans="1:11" x14ac:dyDescent="0.25">
      <c r="A587" s="12">
        <v>56</v>
      </c>
      <c r="B587" s="13"/>
      <c r="C587" s="14"/>
      <c r="D587" s="15"/>
      <c r="E587" s="16" t="s">
        <v>55</v>
      </c>
      <c r="F587" s="17" t="s">
        <v>34</v>
      </c>
      <c r="G587" s="18">
        <v>1</v>
      </c>
      <c r="H587" s="93"/>
      <c r="I587" s="20">
        <f>G587*H587</f>
        <v>0</v>
      </c>
      <c r="J587" s="20">
        <f>H587*1.23</f>
        <v>0</v>
      </c>
      <c r="K587" s="19">
        <f>G587*J587</f>
        <v>0</v>
      </c>
    </row>
    <row r="588" spans="1:11" x14ac:dyDescent="0.25">
      <c r="A588" s="12"/>
      <c r="B588" s="21"/>
      <c r="C588" s="22"/>
      <c r="D588" s="23"/>
      <c r="E588" s="24"/>
      <c r="F588" s="25"/>
      <c r="G588" s="18"/>
      <c r="H588" s="93"/>
      <c r="I588" s="26"/>
      <c r="J588" s="26"/>
      <c r="K588" s="27"/>
    </row>
    <row r="589" spans="1:11" x14ac:dyDescent="0.25">
      <c r="A589" s="12"/>
      <c r="B589" s="21"/>
      <c r="C589" s="22"/>
      <c r="D589" s="23"/>
      <c r="E589" s="24"/>
      <c r="F589" s="25"/>
      <c r="G589" s="18"/>
      <c r="H589" s="93"/>
      <c r="I589" s="26"/>
      <c r="J589" s="26"/>
      <c r="K589" s="27"/>
    </row>
    <row r="590" spans="1:11" x14ac:dyDescent="0.25">
      <c r="A590" s="12"/>
      <c r="B590" s="21"/>
      <c r="C590" s="22"/>
      <c r="D590" s="23"/>
      <c r="E590" s="24"/>
      <c r="F590" s="25"/>
      <c r="G590" s="18"/>
      <c r="H590" s="93"/>
      <c r="I590" s="26"/>
      <c r="J590" s="26"/>
      <c r="K590" s="27"/>
    </row>
    <row r="591" spans="1:11" x14ac:dyDescent="0.25">
      <c r="A591" s="12"/>
      <c r="B591" s="21"/>
      <c r="C591" s="22"/>
      <c r="D591" s="23"/>
      <c r="E591" s="24"/>
      <c r="F591" s="25"/>
      <c r="G591" s="18"/>
      <c r="H591" s="93"/>
      <c r="I591" s="26"/>
      <c r="J591" s="26"/>
      <c r="K591" s="27"/>
    </row>
    <row r="592" spans="1:11" x14ac:dyDescent="0.25">
      <c r="A592" s="12"/>
      <c r="B592" s="21"/>
      <c r="C592" s="22"/>
      <c r="D592" s="23"/>
      <c r="E592" s="24"/>
      <c r="F592" s="25"/>
      <c r="G592" s="18"/>
      <c r="H592" s="93"/>
      <c r="I592" s="26"/>
      <c r="J592" s="26"/>
      <c r="K592" s="27"/>
    </row>
    <row r="593" spans="1:11" x14ac:dyDescent="0.25">
      <c r="A593" s="12"/>
      <c r="B593" s="21"/>
      <c r="C593" s="22"/>
      <c r="D593" s="23"/>
      <c r="E593" s="24"/>
      <c r="F593" s="25"/>
      <c r="G593" s="18"/>
      <c r="H593" s="93"/>
      <c r="I593" s="26"/>
      <c r="J593" s="26"/>
      <c r="K593" s="27"/>
    </row>
    <row r="594" spans="1:11" x14ac:dyDescent="0.25">
      <c r="A594" s="12"/>
      <c r="B594" s="21"/>
      <c r="C594" s="22"/>
      <c r="D594" s="23"/>
      <c r="E594" s="24"/>
      <c r="F594" s="25"/>
      <c r="G594" s="18"/>
      <c r="H594" s="93"/>
      <c r="I594" s="26"/>
      <c r="J594" s="26"/>
      <c r="K594" s="27"/>
    </row>
    <row r="595" spans="1:11" x14ac:dyDescent="0.25">
      <c r="A595" s="12"/>
      <c r="B595" s="21"/>
      <c r="C595" s="22"/>
      <c r="D595" s="23"/>
      <c r="E595" s="24"/>
      <c r="F595" s="25"/>
      <c r="G595" s="18"/>
      <c r="H595" s="93"/>
      <c r="I595" s="26"/>
      <c r="J595" s="26"/>
      <c r="K595" s="27"/>
    </row>
    <row r="596" spans="1:11" ht="369" customHeight="1" x14ac:dyDescent="0.25">
      <c r="A596" s="12"/>
      <c r="B596" s="28"/>
      <c r="C596" s="29"/>
      <c r="D596" s="30"/>
      <c r="E596" s="31"/>
      <c r="F596" s="32"/>
      <c r="G596" s="18"/>
      <c r="H596" s="93"/>
      <c r="I596" s="33"/>
      <c r="J596" s="33"/>
      <c r="K596" s="27"/>
    </row>
    <row r="597" spans="1:11" x14ac:dyDescent="0.25">
      <c r="A597" s="12">
        <v>57</v>
      </c>
      <c r="B597" s="13"/>
      <c r="C597" s="14"/>
      <c r="D597" s="15"/>
      <c r="E597" s="16" t="s">
        <v>56</v>
      </c>
      <c r="F597" s="17" t="s">
        <v>34</v>
      </c>
      <c r="G597" s="18">
        <v>1</v>
      </c>
      <c r="H597" s="93"/>
      <c r="I597" s="20">
        <f>G597*H597</f>
        <v>0</v>
      </c>
      <c r="J597" s="20">
        <f>H597*1.23</f>
        <v>0</v>
      </c>
      <c r="K597" s="19">
        <f>G597*J597</f>
        <v>0</v>
      </c>
    </row>
    <row r="598" spans="1:11" x14ac:dyDescent="0.25">
      <c r="A598" s="12"/>
      <c r="B598" s="21"/>
      <c r="C598" s="22"/>
      <c r="D598" s="23"/>
      <c r="E598" s="24"/>
      <c r="F598" s="25"/>
      <c r="G598" s="18"/>
      <c r="H598" s="93"/>
      <c r="I598" s="26"/>
      <c r="J598" s="26"/>
      <c r="K598" s="27"/>
    </row>
    <row r="599" spans="1:11" x14ac:dyDescent="0.25">
      <c r="A599" s="12"/>
      <c r="B599" s="21"/>
      <c r="C599" s="22"/>
      <c r="D599" s="23"/>
      <c r="E599" s="24"/>
      <c r="F599" s="25"/>
      <c r="G599" s="18"/>
      <c r="H599" s="93"/>
      <c r="I599" s="26"/>
      <c r="J599" s="26"/>
      <c r="K599" s="27"/>
    </row>
    <row r="600" spans="1:11" x14ac:dyDescent="0.25">
      <c r="A600" s="12"/>
      <c r="B600" s="21"/>
      <c r="C600" s="22"/>
      <c r="D600" s="23"/>
      <c r="E600" s="24"/>
      <c r="F600" s="25"/>
      <c r="G600" s="18"/>
      <c r="H600" s="93"/>
      <c r="I600" s="26"/>
      <c r="J600" s="26"/>
      <c r="K600" s="27"/>
    </row>
    <row r="601" spans="1:11" x14ac:dyDescent="0.25">
      <c r="A601" s="12"/>
      <c r="B601" s="21"/>
      <c r="C601" s="22"/>
      <c r="D601" s="23"/>
      <c r="E601" s="24"/>
      <c r="F601" s="25"/>
      <c r="G601" s="18"/>
      <c r="H601" s="93"/>
      <c r="I601" s="26"/>
      <c r="J601" s="26"/>
      <c r="K601" s="27"/>
    </row>
    <row r="602" spans="1:11" x14ac:dyDescent="0.25">
      <c r="A602" s="12"/>
      <c r="B602" s="21"/>
      <c r="C602" s="22"/>
      <c r="D602" s="23"/>
      <c r="E602" s="24"/>
      <c r="F602" s="25"/>
      <c r="G602" s="18"/>
      <c r="H602" s="93"/>
      <c r="I602" s="26"/>
      <c r="J602" s="26"/>
      <c r="K602" s="27"/>
    </row>
    <row r="603" spans="1:11" x14ac:dyDescent="0.25">
      <c r="A603" s="12"/>
      <c r="B603" s="21"/>
      <c r="C603" s="22"/>
      <c r="D603" s="23"/>
      <c r="E603" s="24"/>
      <c r="F603" s="25"/>
      <c r="G603" s="18"/>
      <c r="H603" s="93"/>
      <c r="I603" s="26"/>
      <c r="J603" s="26"/>
      <c r="K603" s="27"/>
    </row>
    <row r="604" spans="1:11" x14ac:dyDescent="0.25">
      <c r="A604" s="12"/>
      <c r="B604" s="21"/>
      <c r="C604" s="22"/>
      <c r="D604" s="23"/>
      <c r="E604" s="24"/>
      <c r="F604" s="25"/>
      <c r="G604" s="18"/>
      <c r="H604" s="93"/>
      <c r="I604" s="26"/>
      <c r="J604" s="26"/>
      <c r="K604" s="27"/>
    </row>
    <row r="605" spans="1:11" x14ac:dyDescent="0.25">
      <c r="A605" s="12"/>
      <c r="B605" s="21"/>
      <c r="C605" s="22"/>
      <c r="D605" s="23"/>
      <c r="E605" s="24"/>
      <c r="F605" s="25"/>
      <c r="G605" s="18"/>
      <c r="H605" s="93"/>
      <c r="I605" s="26"/>
      <c r="J605" s="26"/>
      <c r="K605" s="27"/>
    </row>
    <row r="606" spans="1:11" ht="210" customHeight="1" x14ac:dyDescent="0.25">
      <c r="A606" s="12"/>
      <c r="B606" s="28"/>
      <c r="C606" s="29"/>
      <c r="D606" s="30"/>
      <c r="E606" s="31"/>
      <c r="F606" s="32"/>
      <c r="G606" s="18"/>
      <c r="H606" s="93"/>
      <c r="I606" s="33"/>
      <c r="J606" s="33"/>
      <c r="K606" s="27"/>
    </row>
    <row r="607" spans="1:11" x14ac:dyDescent="0.25">
      <c r="A607" s="12">
        <v>58</v>
      </c>
      <c r="B607" s="13"/>
      <c r="C607" s="14"/>
      <c r="D607" s="15"/>
      <c r="E607" s="16" t="s">
        <v>57</v>
      </c>
      <c r="F607" s="17" t="s">
        <v>34</v>
      </c>
      <c r="G607" s="18">
        <v>1</v>
      </c>
      <c r="H607" s="93"/>
      <c r="I607" s="20">
        <f>G607*H607</f>
        <v>0</v>
      </c>
      <c r="J607" s="20">
        <f>H607*1.23</f>
        <v>0</v>
      </c>
      <c r="K607" s="19">
        <f>G607*J607</f>
        <v>0</v>
      </c>
    </row>
    <row r="608" spans="1:11" x14ac:dyDescent="0.25">
      <c r="A608" s="12"/>
      <c r="B608" s="21"/>
      <c r="C608" s="22"/>
      <c r="D608" s="23"/>
      <c r="E608" s="24"/>
      <c r="F608" s="25"/>
      <c r="G608" s="18"/>
      <c r="H608" s="93"/>
      <c r="I608" s="26"/>
      <c r="J608" s="26"/>
      <c r="K608" s="27"/>
    </row>
    <row r="609" spans="1:11" x14ac:dyDescent="0.25">
      <c r="A609" s="12"/>
      <c r="B609" s="21"/>
      <c r="C609" s="22"/>
      <c r="D609" s="23"/>
      <c r="E609" s="24"/>
      <c r="F609" s="25"/>
      <c r="G609" s="18"/>
      <c r="H609" s="93"/>
      <c r="I609" s="26"/>
      <c r="J609" s="26"/>
      <c r="K609" s="27"/>
    </row>
    <row r="610" spans="1:11" x14ac:dyDescent="0.25">
      <c r="A610" s="12"/>
      <c r="B610" s="21"/>
      <c r="C610" s="22"/>
      <c r="D610" s="23"/>
      <c r="E610" s="24"/>
      <c r="F610" s="25"/>
      <c r="G610" s="18"/>
      <c r="H610" s="93"/>
      <c r="I610" s="26"/>
      <c r="J610" s="26"/>
      <c r="K610" s="27"/>
    </row>
    <row r="611" spans="1:11" x14ac:dyDescent="0.25">
      <c r="A611" s="12"/>
      <c r="B611" s="21"/>
      <c r="C611" s="22"/>
      <c r="D611" s="23"/>
      <c r="E611" s="24"/>
      <c r="F611" s="25"/>
      <c r="G611" s="18"/>
      <c r="H611" s="93"/>
      <c r="I611" s="26"/>
      <c r="J611" s="26"/>
      <c r="K611" s="27"/>
    </row>
    <row r="612" spans="1:11" x14ac:dyDescent="0.25">
      <c r="A612" s="12"/>
      <c r="B612" s="21"/>
      <c r="C612" s="22"/>
      <c r="D612" s="23"/>
      <c r="E612" s="24"/>
      <c r="F612" s="25"/>
      <c r="G612" s="18"/>
      <c r="H612" s="93"/>
      <c r="I612" s="26"/>
      <c r="J612" s="26"/>
      <c r="K612" s="27"/>
    </row>
    <row r="613" spans="1:11" x14ac:dyDescent="0.25">
      <c r="A613" s="12"/>
      <c r="B613" s="21"/>
      <c r="C613" s="22"/>
      <c r="D613" s="23"/>
      <c r="E613" s="24"/>
      <c r="F613" s="25"/>
      <c r="G613" s="18"/>
      <c r="H613" s="93"/>
      <c r="I613" s="26"/>
      <c r="J613" s="26"/>
      <c r="K613" s="27"/>
    </row>
    <row r="614" spans="1:11" x14ac:dyDescent="0.25">
      <c r="A614" s="12"/>
      <c r="B614" s="21"/>
      <c r="C614" s="22"/>
      <c r="D614" s="23"/>
      <c r="E614" s="24"/>
      <c r="F614" s="25"/>
      <c r="G614" s="18"/>
      <c r="H614" s="93"/>
      <c r="I614" s="26"/>
      <c r="J614" s="26"/>
      <c r="K614" s="27"/>
    </row>
    <row r="615" spans="1:11" x14ac:dyDescent="0.25">
      <c r="A615" s="12"/>
      <c r="B615" s="21"/>
      <c r="C615" s="22"/>
      <c r="D615" s="23"/>
      <c r="E615" s="24"/>
      <c r="F615" s="25"/>
      <c r="G615" s="18"/>
      <c r="H615" s="93"/>
      <c r="I615" s="26"/>
      <c r="J615" s="26"/>
      <c r="K615" s="27"/>
    </row>
    <row r="616" spans="1:11" ht="87.75" customHeight="1" x14ac:dyDescent="0.25">
      <c r="A616" s="12"/>
      <c r="B616" s="28"/>
      <c r="C616" s="29"/>
      <c r="D616" s="30"/>
      <c r="E616" s="31"/>
      <c r="F616" s="32"/>
      <c r="G616" s="18"/>
      <c r="H616" s="93"/>
      <c r="I616" s="33"/>
      <c r="J616" s="33"/>
      <c r="K616" s="27"/>
    </row>
    <row r="617" spans="1:11" x14ac:dyDescent="0.25">
      <c r="A617" s="12">
        <v>59</v>
      </c>
      <c r="B617" s="13"/>
      <c r="C617" s="14"/>
      <c r="D617" s="15"/>
      <c r="E617" s="16" t="s">
        <v>58</v>
      </c>
      <c r="F617" s="17" t="s">
        <v>34</v>
      </c>
      <c r="G617" s="18">
        <v>1</v>
      </c>
      <c r="H617" s="93"/>
      <c r="I617" s="20">
        <f>G617*H617</f>
        <v>0</v>
      </c>
      <c r="J617" s="20">
        <f>H617*1.23</f>
        <v>0</v>
      </c>
      <c r="K617" s="19">
        <f>G617*J617</f>
        <v>0</v>
      </c>
    </row>
    <row r="618" spans="1:11" x14ac:dyDescent="0.25">
      <c r="A618" s="12"/>
      <c r="B618" s="21"/>
      <c r="C618" s="22"/>
      <c r="D618" s="23"/>
      <c r="E618" s="24"/>
      <c r="F618" s="25"/>
      <c r="G618" s="18"/>
      <c r="H618" s="93"/>
      <c r="I618" s="26"/>
      <c r="J618" s="26"/>
      <c r="K618" s="27"/>
    </row>
    <row r="619" spans="1:11" x14ac:dyDescent="0.25">
      <c r="A619" s="12"/>
      <c r="B619" s="21"/>
      <c r="C619" s="22"/>
      <c r="D619" s="23"/>
      <c r="E619" s="24"/>
      <c r="F619" s="25"/>
      <c r="G619" s="18"/>
      <c r="H619" s="93"/>
      <c r="I619" s="26"/>
      <c r="J619" s="26"/>
      <c r="K619" s="27"/>
    </row>
    <row r="620" spans="1:11" x14ac:dyDescent="0.25">
      <c r="A620" s="12"/>
      <c r="B620" s="21"/>
      <c r="C620" s="22"/>
      <c r="D620" s="23"/>
      <c r="E620" s="24"/>
      <c r="F620" s="25"/>
      <c r="G620" s="18"/>
      <c r="H620" s="93"/>
      <c r="I620" s="26"/>
      <c r="J620" s="26"/>
      <c r="K620" s="27"/>
    </row>
    <row r="621" spans="1:11" x14ac:dyDescent="0.25">
      <c r="A621" s="12"/>
      <c r="B621" s="21"/>
      <c r="C621" s="22"/>
      <c r="D621" s="23"/>
      <c r="E621" s="24"/>
      <c r="F621" s="25"/>
      <c r="G621" s="18"/>
      <c r="H621" s="93"/>
      <c r="I621" s="26"/>
      <c r="J621" s="26"/>
      <c r="K621" s="27"/>
    </row>
    <row r="622" spans="1:11" x14ac:dyDescent="0.25">
      <c r="A622" s="12"/>
      <c r="B622" s="21"/>
      <c r="C622" s="22"/>
      <c r="D622" s="23"/>
      <c r="E622" s="24"/>
      <c r="F622" s="25"/>
      <c r="G622" s="18"/>
      <c r="H622" s="93"/>
      <c r="I622" s="26"/>
      <c r="J622" s="26"/>
      <c r="K622" s="27"/>
    </row>
    <row r="623" spans="1:11" x14ac:dyDescent="0.25">
      <c r="A623" s="12"/>
      <c r="B623" s="21"/>
      <c r="C623" s="22"/>
      <c r="D623" s="23"/>
      <c r="E623" s="24"/>
      <c r="F623" s="25"/>
      <c r="G623" s="18"/>
      <c r="H623" s="93"/>
      <c r="I623" s="26"/>
      <c r="J623" s="26"/>
      <c r="K623" s="27"/>
    </row>
    <row r="624" spans="1:11" x14ac:dyDescent="0.25">
      <c r="A624" s="12"/>
      <c r="B624" s="21"/>
      <c r="C624" s="22"/>
      <c r="D624" s="23"/>
      <c r="E624" s="24"/>
      <c r="F624" s="25"/>
      <c r="G624" s="18"/>
      <c r="H624" s="93"/>
      <c r="I624" s="26"/>
      <c r="J624" s="26"/>
      <c r="K624" s="27"/>
    </row>
    <row r="625" spans="1:11" x14ac:dyDescent="0.25">
      <c r="A625" s="12"/>
      <c r="B625" s="21"/>
      <c r="C625" s="22"/>
      <c r="D625" s="23"/>
      <c r="E625" s="24"/>
      <c r="F625" s="25"/>
      <c r="G625" s="18"/>
      <c r="H625" s="93"/>
      <c r="I625" s="26"/>
      <c r="J625" s="26"/>
      <c r="K625" s="27"/>
    </row>
    <row r="626" spans="1:11" ht="97.5" customHeight="1" x14ac:dyDescent="0.25">
      <c r="A626" s="12"/>
      <c r="B626" s="28"/>
      <c r="C626" s="29"/>
      <c r="D626" s="30"/>
      <c r="E626" s="31"/>
      <c r="F626" s="32"/>
      <c r="G626" s="18"/>
      <c r="H626" s="93"/>
      <c r="I626" s="33"/>
      <c r="J626" s="33"/>
      <c r="K626" s="27"/>
    </row>
    <row r="627" spans="1:11" x14ac:dyDescent="0.25">
      <c r="A627" s="12">
        <v>60</v>
      </c>
      <c r="B627" s="13"/>
      <c r="C627" s="14"/>
      <c r="D627" s="15"/>
      <c r="E627" s="16" t="s">
        <v>59</v>
      </c>
      <c r="F627" s="17" t="s">
        <v>34</v>
      </c>
      <c r="G627" s="18">
        <v>1</v>
      </c>
      <c r="H627" s="93"/>
      <c r="I627" s="20">
        <f>G627*H627</f>
        <v>0</v>
      </c>
      <c r="J627" s="20">
        <f>H627*1.23</f>
        <v>0</v>
      </c>
      <c r="K627" s="19">
        <f>G627*J627</f>
        <v>0</v>
      </c>
    </row>
    <row r="628" spans="1:11" x14ac:dyDescent="0.25">
      <c r="A628" s="12"/>
      <c r="B628" s="21"/>
      <c r="C628" s="22"/>
      <c r="D628" s="23"/>
      <c r="E628" s="24"/>
      <c r="F628" s="25"/>
      <c r="G628" s="18"/>
      <c r="H628" s="93"/>
      <c r="I628" s="26"/>
      <c r="J628" s="26"/>
      <c r="K628" s="27"/>
    </row>
    <row r="629" spans="1:11" x14ac:dyDescent="0.25">
      <c r="A629" s="12"/>
      <c r="B629" s="21"/>
      <c r="C629" s="22"/>
      <c r="D629" s="23"/>
      <c r="E629" s="24"/>
      <c r="F629" s="25"/>
      <c r="G629" s="18"/>
      <c r="H629" s="93"/>
      <c r="I629" s="26"/>
      <c r="J629" s="26"/>
      <c r="K629" s="27"/>
    </row>
    <row r="630" spans="1:11" x14ac:dyDescent="0.25">
      <c r="A630" s="12"/>
      <c r="B630" s="21"/>
      <c r="C630" s="22"/>
      <c r="D630" s="23"/>
      <c r="E630" s="24"/>
      <c r="F630" s="25"/>
      <c r="G630" s="18"/>
      <c r="H630" s="93"/>
      <c r="I630" s="26"/>
      <c r="J630" s="26"/>
      <c r="K630" s="27"/>
    </row>
    <row r="631" spans="1:11" x14ac:dyDescent="0.25">
      <c r="A631" s="12"/>
      <c r="B631" s="21"/>
      <c r="C631" s="22"/>
      <c r="D631" s="23"/>
      <c r="E631" s="24"/>
      <c r="F631" s="25"/>
      <c r="G631" s="18"/>
      <c r="H631" s="93"/>
      <c r="I631" s="26"/>
      <c r="J631" s="26"/>
      <c r="K631" s="27"/>
    </row>
    <row r="632" spans="1:11" x14ac:dyDescent="0.25">
      <c r="A632" s="12"/>
      <c r="B632" s="21"/>
      <c r="C632" s="22"/>
      <c r="D632" s="23"/>
      <c r="E632" s="24"/>
      <c r="F632" s="25"/>
      <c r="G632" s="18"/>
      <c r="H632" s="93"/>
      <c r="I632" s="26"/>
      <c r="J632" s="26"/>
      <c r="K632" s="27"/>
    </row>
    <row r="633" spans="1:11" x14ac:dyDescent="0.25">
      <c r="A633" s="12"/>
      <c r="B633" s="21"/>
      <c r="C633" s="22"/>
      <c r="D633" s="23"/>
      <c r="E633" s="24"/>
      <c r="F633" s="25"/>
      <c r="G633" s="18"/>
      <c r="H633" s="93"/>
      <c r="I633" s="26"/>
      <c r="J633" s="26"/>
      <c r="K633" s="27"/>
    </row>
    <row r="634" spans="1:11" x14ac:dyDescent="0.25">
      <c r="A634" s="12"/>
      <c r="B634" s="21"/>
      <c r="C634" s="22"/>
      <c r="D634" s="23"/>
      <c r="E634" s="24"/>
      <c r="F634" s="25"/>
      <c r="G634" s="18"/>
      <c r="H634" s="93"/>
      <c r="I634" s="26"/>
      <c r="J634" s="26"/>
      <c r="K634" s="27"/>
    </row>
    <row r="635" spans="1:11" x14ac:dyDescent="0.25">
      <c r="A635" s="12"/>
      <c r="B635" s="21"/>
      <c r="C635" s="22"/>
      <c r="D635" s="23"/>
      <c r="E635" s="24"/>
      <c r="F635" s="25"/>
      <c r="G635" s="18"/>
      <c r="H635" s="93"/>
      <c r="I635" s="26"/>
      <c r="J635" s="26"/>
      <c r="K635" s="27"/>
    </row>
    <row r="636" spans="1:11" ht="49.5" customHeight="1" x14ac:dyDescent="0.25">
      <c r="A636" s="12"/>
      <c r="B636" s="28"/>
      <c r="C636" s="29"/>
      <c r="D636" s="30"/>
      <c r="E636" s="31"/>
      <c r="F636" s="32"/>
      <c r="G636" s="18"/>
      <c r="H636" s="93"/>
      <c r="I636" s="33"/>
      <c r="J636" s="33"/>
      <c r="K636" s="27"/>
    </row>
    <row r="637" spans="1:11" x14ac:dyDescent="0.25">
      <c r="A637" s="12">
        <v>61</v>
      </c>
      <c r="B637" s="13"/>
      <c r="C637" s="14"/>
      <c r="D637" s="15"/>
      <c r="E637" s="16" t="s">
        <v>36</v>
      </c>
      <c r="F637" s="17" t="s">
        <v>34</v>
      </c>
      <c r="G637" s="18">
        <v>2</v>
      </c>
      <c r="H637" s="93"/>
      <c r="I637" s="20">
        <f>G637*H637</f>
        <v>0</v>
      </c>
      <c r="J637" s="20">
        <f>H637*1.23</f>
        <v>0</v>
      </c>
      <c r="K637" s="19">
        <f>G637*J637</f>
        <v>0</v>
      </c>
    </row>
    <row r="638" spans="1:11" x14ac:dyDescent="0.25">
      <c r="A638" s="12"/>
      <c r="B638" s="21"/>
      <c r="C638" s="22"/>
      <c r="D638" s="23"/>
      <c r="E638" s="24"/>
      <c r="F638" s="25"/>
      <c r="G638" s="18"/>
      <c r="H638" s="93"/>
      <c r="I638" s="26"/>
      <c r="J638" s="26"/>
      <c r="K638" s="27"/>
    </row>
    <row r="639" spans="1:11" x14ac:dyDescent="0.25">
      <c r="A639" s="12"/>
      <c r="B639" s="21"/>
      <c r="C639" s="22"/>
      <c r="D639" s="23"/>
      <c r="E639" s="24"/>
      <c r="F639" s="25"/>
      <c r="G639" s="18"/>
      <c r="H639" s="93"/>
      <c r="I639" s="26"/>
      <c r="J639" s="26"/>
      <c r="K639" s="27"/>
    </row>
    <row r="640" spans="1:11" x14ac:dyDescent="0.25">
      <c r="A640" s="12"/>
      <c r="B640" s="21"/>
      <c r="C640" s="22"/>
      <c r="D640" s="23"/>
      <c r="E640" s="24"/>
      <c r="F640" s="25"/>
      <c r="G640" s="18"/>
      <c r="H640" s="93"/>
      <c r="I640" s="26"/>
      <c r="J640" s="26"/>
      <c r="K640" s="27"/>
    </row>
    <row r="641" spans="1:11" x14ac:dyDescent="0.25">
      <c r="A641" s="12"/>
      <c r="B641" s="21"/>
      <c r="C641" s="22"/>
      <c r="D641" s="23"/>
      <c r="E641" s="24"/>
      <c r="F641" s="25"/>
      <c r="G641" s="18"/>
      <c r="H641" s="93"/>
      <c r="I641" s="26"/>
      <c r="J641" s="26"/>
      <c r="K641" s="27"/>
    </row>
    <row r="642" spans="1:11" x14ac:dyDescent="0.25">
      <c r="A642" s="12"/>
      <c r="B642" s="21"/>
      <c r="C642" s="22"/>
      <c r="D642" s="23"/>
      <c r="E642" s="24"/>
      <c r="F642" s="25"/>
      <c r="G642" s="18"/>
      <c r="H642" s="93"/>
      <c r="I642" s="26"/>
      <c r="J642" s="26"/>
      <c r="K642" s="27"/>
    </row>
    <row r="643" spans="1:11" x14ac:dyDescent="0.25">
      <c r="A643" s="12"/>
      <c r="B643" s="21"/>
      <c r="C643" s="22"/>
      <c r="D643" s="23"/>
      <c r="E643" s="24"/>
      <c r="F643" s="25"/>
      <c r="G643" s="18"/>
      <c r="H643" s="93"/>
      <c r="I643" s="26"/>
      <c r="J643" s="26"/>
      <c r="K643" s="27"/>
    </row>
    <row r="644" spans="1:11" x14ac:dyDescent="0.25">
      <c r="A644" s="12"/>
      <c r="B644" s="21"/>
      <c r="C644" s="22"/>
      <c r="D644" s="23"/>
      <c r="E644" s="24"/>
      <c r="F644" s="25"/>
      <c r="G644" s="18"/>
      <c r="H644" s="93"/>
      <c r="I644" s="26"/>
      <c r="J644" s="26"/>
      <c r="K644" s="27"/>
    </row>
    <row r="645" spans="1:11" x14ac:dyDescent="0.25">
      <c r="A645" s="12"/>
      <c r="B645" s="21"/>
      <c r="C645" s="22"/>
      <c r="D645" s="23"/>
      <c r="E645" s="24"/>
      <c r="F645" s="25"/>
      <c r="G645" s="18"/>
      <c r="H645" s="93"/>
      <c r="I645" s="26"/>
      <c r="J645" s="26"/>
      <c r="K645" s="27"/>
    </row>
    <row r="646" spans="1:11" ht="91.5" customHeight="1" x14ac:dyDescent="0.25">
      <c r="A646" s="12"/>
      <c r="B646" s="28"/>
      <c r="C646" s="29"/>
      <c r="D646" s="30"/>
      <c r="E646" s="31"/>
      <c r="F646" s="32"/>
      <c r="G646" s="18"/>
      <c r="H646" s="93"/>
      <c r="I646" s="33"/>
      <c r="J646" s="33"/>
      <c r="K646" s="27"/>
    </row>
    <row r="647" spans="1:11" x14ac:dyDescent="0.25">
      <c r="A647" s="12">
        <v>62</v>
      </c>
      <c r="B647" s="13"/>
      <c r="C647" s="14"/>
      <c r="D647" s="15"/>
      <c r="E647" s="16" t="s">
        <v>60</v>
      </c>
      <c r="F647" s="17" t="s">
        <v>34</v>
      </c>
      <c r="G647" s="18">
        <v>2</v>
      </c>
      <c r="H647" s="93"/>
      <c r="I647" s="20">
        <f>G647*H647</f>
        <v>0</v>
      </c>
      <c r="J647" s="20">
        <f>H647*1.23</f>
        <v>0</v>
      </c>
      <c r="K647" s="19">
        <f>G647*J647</f>
        <v>0</v>
      </c>
    </row>
    <row r="648" spans="1:11" x14ac:dyDescent="0.25">
      <c r="A648" s="12"/>
      <c r="B648" s="21"/>
      <c r="C648" s="22"/>
      <c r="D648" s="23"/>
      <c r="E648" s="24"/>
      <c r="F648" s="25"/>
      <c r="G648" s="18"/>
      <c r="H648" s="93"/>
      <c r="I648" s="26"/>
      <c r="J648" s="26"/>
      <c r="K648" s="27"/>
    </row>
    <row r="649" spans="1:11" x14ac:dyDescent="0.25">
      <c r="A649" s="12"/>
      <c r="B649" s="21"/>
      <c r="C649" s="22"/>
      <c r="D649" s="23"/>
      <c r="E649" s="24"/>
      <c r="F649" s="25"/>
      <c r="G649" s="18"/>
      <c r="H649" s="93"/>
      <c r="I649" s="26"/>
      <c r="J649" s="26"/>
      <c r="K649" s="27"/>
    </row>
    <row r="650" spans="1:11" x14ac:dyDescent="0.25">
      <c r="A650" s="12"/>
      <c r="B650" s="21"/>
      <c r="C650" s="22"/>
      <c r="D650" s="23"/>
      <c r="E650" s="24"/>
      <c r="F650" s="25"/>
      <c r="G650" s="18"/>
      <c r="H650" s="93"/>
      <c r="I650" s="26"/>
      <c r="J650" s="26"/>
      <c r="K650" s="27"/>
    </row>
    <row r="651" spans="1:11" x14ac:dyDescent="0.25">
      <c r="A651" s="12"/>
      <c r="B651" s="21"/>
      <c r="C651" s="22"/>
      <c r="D651" s="23"/>
      <c r="E651" s="24"/>
      <c r="F651" s="25"/>
      <c r="G651" s="18"/>
      <c r="H651" s="93"/>
      <c r="I651" s="26"/>
      <c r="J651" s="26"/>
      <c r="K651" s="27"/>
    </row>
    <row r="652" spans="1:11" x14ac:dyDescent="0.25">
      <c r="A652" s="12"/>
      <c r="B652" s="21"/>
      <c r="C652" s="22"/>
      <c r="D652" s="23"/>
      <c r="E652" s="24"/>
      <c r="F652" s="25"/>
      <c r="G652" s="18"/>
      <c r="H652" s="93"/>
      <c r="I652" s="26"/>
      <c r="J652" s="26"/>
      <c r="K652" s="27"/>
    </row>
    <row r="653" spans="1:11" x14ac:dyDescent="0.25">
      <c r="A653" s="12"/>
      <c r="B653" s="21"/>
      <c r="C653" s="22"/>
      <c r="D653" s="23"/>
      <c r="E653" s="24"/>
      <c r="F653" s="25"/>
      <c r="G653" s="18"/>
      <c r="H653" s="93"/>
      <c r="I653" s="26"/>
      <c r="J653" s="26"/>
      <c r="K653" s="27"/>
    </row>
    <row r="654" spans="1:11" x14ac:dyDescent="0.25">
      <c r="A654" s="12"/>
      <c r="B654" s="21"/>
      <c r="C654" s="22"/>
      <c r="D654" s="23"/>
      <c r="E654" s="24"/>
      <c r="F654" s="25"/>
      <c r="G654" s="18"/>
      <c r="H654" s="93"/>
      <c r="I654" s="26"/>
      <c r="J654" s="26"/>
      <c r="K654" s="27"/>
    </row>
    <row r="655" spans="1:11" x14ac:dyDescent="0.25">
      <c r="A655" s="12"/>
      <c r="B655" s="21"/>
      <c r="C655" s="22"/>
      <c r="D655" s="23"/>
      <c r="E655" s="24"/>
      <c r="F655" s="25"/>
      <c r="G655" s="18"/>
      <c r="H655" s="93"/>
      <c r="I655" s="26"/>
      <c r="J655" s="26"/>
      <c r="K655" s="27"/>
    </row>
    <row r="656" spans="1:11" ht="102" customHeight="1" x14ac:dyDescent="0.25">
      <c r="A656" s="12"/>
      <c r="B656" s="28"/>
      <c r="C656" s="29"/>
      <c r="D656" s="30"/>
      <c r="E656" s="31"/>
      <c r="F656" s="32"/>
      <c r="G656" s="18"/>
      <c r="H656" s="93"/>
      <c r="I656" s="33"/>
      <c r="J656" s="33"/>
      <c r="K656" s="27"/>
    </row>
    <row r="657" spans="7:11" ht="42" customHeight="1" x14ac:dyDescent="0.25">
      <c r="G657" s="89"/>
      <c r="H657" s="95">
        <f t="shared" ref="H657" si="0">SUM(H7:H656)</f>
        <v>0</v>
      </c>
      <c r="I657" s="89">
        <f>SUM(I7:I656)</f>
        <v>0</v>
      </c>
      <c r="J657" s="89">
        <f>SUM(J7:J656)</f>
        <v>0</v>
      </c>
      <c r="K657" s="89">
        <f>SUM(K7:K656)</f>
        <v>0</v>
      </c>
    </row>
  </sheetData>
  <sheetProtection algorithmName="SHA-512" hashValue="eYvbn/mzwUXkIjYlFv/3PLujcvNG0f+4E9GiABALLQ9Y+l0a29nqoGpYzvtvbl8TOb8w1fvYUyjJC5IzipmA4w==" saltValue="ik9DeEJ9acP/aZyfwIDuVA==" spinCount="100000" sheet="1" objects="1" scenarios="1"/>
  <mergeCells count="562">
    <mergeCell ref="D2:J2"/>
    <mergeCell ref="B2:C2"/>
    <mergeCell ref="K637:K646"/>
    <mergeCell ref="A647:A656"/>
    <mergeCell ref="B647:D656"/>
    <mergeCell ref="E647:E656"/>
    <mergeCell ref="F647:F656"/>
    <mergeCell ref="G647:G656"/>
    <mergeCell ref="H647:H656"/>
    <mergeCell ref="I647:I656"/>
    <mergeCell ref="J647:J656"/>
    <mergeCell ref="K647:K656"/>
    <mergeCell ref="J627:J636"/>
    <mergeCell ref="K627:K636"/>
    <mergeCell ref="A637:A646"/>
    <mergeCell ref="B637:D646"/>
    <mergeCell ref="E637:E646"/>
    <mergeCell ref="F637:F646"/>
    <mergeCell ref="G637:G646"/>
    <mergeCell ref="H637:H646"/>
    <mergeCell ref="I637:I646"/>
    <mergeCell ref="J637:J646"/>
    <mergeCell ref="I617:I626"/>
    <mergeCell ref="J617:J626"/>
    <mergeCell ref="K617:K626"/>
    <mergeCell ref="A627:A636"/>
    <mergeCell ref="B627:D636"/>
    <mergeCell ref="E627:E636"/>
    <mergeCell ref="F627:F636"/>
    <mergeCell ref="G627:G636"/>
    <mergeCell ref="H627:H636"/>
    <mergeCell ref="I627:I636"/>
    <mergeCell ref="A617:A626"/>
    <mergeCell ref="B617:D626"/>
    <mergeCell ref="E617:E626"/>
    <mergeCell ref="F617:F626"/>
    <mergeCell ref="G617:G626"/>
    <mergeCell ref="H617:H626"/>
    <mergeCell ref="K597:K606"/>
    <mergeCell ref="A607:A616"/>
    <mergeCell ref="B607:D616"/>
    <mergeCell ref="E607:E616"/>
    <mergeCell ref="F607:F616"/>
    <mergeCell ref="G607:G616"/>
    <mergeCell ref="H607:H616"/>
    <mergeCell ref="I607:I616"/>
    <mergeCell ref="J607:J616"/>
    <mergeCell ref="K607:K616"/>
    <mergeCell ref="J587:J596"/>
    <mergeCell ref="K587:K596"/>
    <mergeCell ref="A597:A606"/>
    <mergeCell ref="B597:D606"/>
    <mergeCell ref="E597:E606"/>
    <mergeCell ref="F597:F606"/>
    <mergeCell ref="G597:G606"/>
    <mergeCell ref="H597:H606"/>
    <mergeCell ref="I597:I606"/>
    <mergeCell ref="J597:J606"/>
    <mergeCell ref="I577:I586"/>
    <mergeCell ref="J577:J586"/>
    <mergeCell ref="K577:K586"/>
    <mergeCell ref="A587:A596"/>
    <mergeCell ref="B587:D596"/>
    <mergeCell ref="E587:E596"/>
    <mergeCell ref="F587:F596"/>
    <mergeCell ref="G587:G596"/>
    <mergeCell ref="H587:H596"/>
    <mergeCell ref="I587:I596"/>
    <mergeCell ref="A577:A586"/>
    <mergeCell ref="B577:D586"/>
    <mergeCell ref="E577:E586"/>
    <mergeCell ref="F577:F586"/>
    <mergeCell ref="G577:G586"/>
    <mergeCell ref="H577:H586"/>
    <mergeCell ref="K557:K566"/>
    <mergeCell ref="A567:A576"/>
    <mergeCell ref="B567:D576"/>
    <mergeCell ref="E567:E576"/>
    <mergeCell ref="F567:F576"/>
    <mergeCell ref="G567:G576"/>
    <mergeCell ref="H567:H576"/>
    <mergeCell ref="I567:I576"/>
    <mergeCell ref="J567:J576"/>
    <mergeCell ref="K567:K576"/>
    <mergeCell ref="J547:J556"/>
    <mergeCell ref="K547:K556"/>
    <mergeCell ref="A557:A566"/>
    <mergeCell ref="B557:D566"/>
    <mergeCell ref="E557:E566"/>
    <mergeCell ref="F557:F566"/>
    <mergeCell ref="G557:G566"/>
    <mergeCell ref="H557:H566"/>
    <mergeCell ref="I557:I566"/>
    <mergeCell ref="J557:J566"/>
    <mergeCell ref="I537:I546"/>
    <mergeCell ref="J537:J546"/>
    <mergeCell ref="K537:K546"/>
    <mergeCell ref="A547:A556"/>
    <mergeCell ref="B547:D556"/>
    <mergeCell ref="E547:E556"/>
    <mergeCell ref="F547:F556"/>
    <mergeCell ref="G547:G556"/>
    <mergeCell ref="H547:H556"/>
    <mergeCell ref="I547:I556"/>
    <mergeCell ref="A537:A546"/>
    <mergeCell ref="B537:D546"/>
    <mergeCell ref="E537:E546"/>
    <mergeCell ref="F537:F546"/>
    <mergeCell ref="G537:G546"/>
    <mergeCell ref="H537:H546"/>
    <mergeCell ref="K517:K526"/>
    <mergeCell ref="A527:A536"/>
    <mergeCell ref="B527:D536"/>
    <mergeCell ref="E527:E536"/>
    <mergeCell ref="F527:F536"/>
    <mergeCell ref="G527:G536"/>
    <mergeCell ref="H527:H536"/>
    <mergeCell ref="I527:I536"/>
    <mergeCell ref="J527:J536"/>
    <mergeCell ref="K527:K536"/>
    <mergeCell ref="J507:J516"/>
    <mergeCell ref="K507:K516"/>
    <mergeCell ref="A517:A526"/>
    <mergeCell ref="B517:D526"/>
    <mergeCell ref="E517:E526"/>
    <mergeCell ref="F517:F526"/>
    <mergeCell ref="G517:G526"/>
    <mergeCell ref="H517:H526"/>
    <mergeCell ref="I517:I526"/>
    <mergeCell ref="J517:J526"/>
    <mergeCell ref="I497:I506"/>
    <mergeCell ref="J497:J506"/>
    <mergeCell ref="K497:K506"/>
    <mergeCell ref="A507:A516"/>
    <mergeCell ref="B507:D516"/>
    <mergeCell ref="E507:E516"/>
    <mergeCell ref="F507:F516"/>
    <mergeCell ref="G507:G516"/>
    <mergeCell ref="H507:H516"/>
    <mergeCell ref="I507:I516"/>
    <mergeCell ref="A497:A506"/>
    <mergeCell ref="B497:D506"/>
    <mergeCell ref="E497:E506"/>
    <mergeCell ref="F497:F506"/>
    <mergeCell ref="G497:G506"/>
    <mergeCell ref="H497:H506"/>
    <mergeCell ref="K477:K486"/>
    <mergeCell ref="A487:A496"/>
    <mergeCell ref="B487:D496"/>
    <mergeCell ref="E487:E496"/>
    <mergeCell ref="F487:F496"/>
    <mergeCell ref="G487:G496"/>
    <mergeCell ref="H487:H496"/>
    <mergeCell ref="I487:I496"/>
    <mergeCell ref="J487:J496"/>
    <mergeCell ref="K487:K496"/>
    <mergeCell ref="J467:J476"/>
    <mergeCell ref="K467:K476"/>
    <mergeCell ref="A477:A486"/>
    <mergeCell ref="B477:D486"/>
    <mergeCell ref="E477:E486"/>
    <mergeCell ref="F477:F486"/>
    <mergeCell ref="G477:G486"/>
    <mergeCell ref="H477:H486"/>
    <mergeCell ref="I477:I486"/>
    <mergeCell ref="J477:J486"/>
    <mergeCell ref="I457:I466"/>
    <mergeCell ref="J457:J466"/>
    <mergeCell ref="K457:K466"/>
    <mergeCell ref="A467:A476"/>
    <mergeCell ref="B467:D476"/>
    <mergeCell ref="E467:E476"/>
    <mergeCell ref="F467:F476"/>
    <mergeCell ref="G467:G476"/>
    <mergeCell ref="H467:H476"/>
    <mergeCell ref="I467:I476"/>
    <mergeCell ref="A457:A466"/>
    <mergeCell ref="B457:D466"/>
    <mergeCell ref="E457:E466"/>
    <mergeCell ref="F457:F466"/>
    <mergeCell ref="G457:G466"/>
    <mergeCell ref="H457:H466"/>
    <mergeCell ref="K437:K446"/>
    <mergeCell ref="A447:A456"/>
    <mergeCell ref="B447:D456"/>
    <mergeCell ref="E447:E456"/>
    <mergeCell ref="F447:F456"/>
    <mergeCell ref="G447:G456"/>
    <mergeCell ref="H447:H456"/>
    <mergeCell ref="I447:I456"/>
    <mergeCell ref="J447:J456"/>
    <mergeCell ref="K447:K456"/>
    <mergeCell ref="J427:J436"/>
    <mergeCell ref="K427:K436"/>
    <mergeCell ref="A437:A446"/>
    <mergeCell ref="B437:D446"/>
    <mergeCell ref="E437:E446"/>
    <mergeCell ref="F437:F446"/>
    <mergeCell ref="G437:G446"/>
    <mergeCell ref="H437:H446"/>
    <mergeCell ref="I437:I446"/>
    <mergeCell ref="J437:J446"/>
    <mergeCell ref="I417:I426"/>
    <mergeCell ref="J417:J426"/>
    <mergeCell ref="K417:K426"/>
    <mergeCell ref="A427:A436"/>
    <mergeCell ref="B427:D436"/>
    <mergeCell ref="E427:E436"/>
    <mergeCell ref="F427:F436"/>
    <mergeCell ref="G427:G436"/>
    <mergeCell ref="H427:H436"/>
    <mergeCell ref="I427:I436"/>
    <mergeCell ref="A417:A426"/>
    <mergeCell ref="B417:D426"/>
    <mergeCell ref="E417:E426"/>
    <mergeCell ref="F417:F426"/>
    <mergeCell ref="G417:G426"/>
    <mergeCell ref="H417:H426"/>
    <mergeCell ref="K397:K406"/>
    <mergeCell ref="A407:A416"/>
    <mergeCell ref="B407:D416"/>
    <mergeCell ref="E407:E416"/>
    <mergeCell ref="F407:F416"/>
    <mergeCell ref="G407:G416"/>
    <mergeCell ref="H407:H416"/>
    <mergeCell ref="I407:I416"/>
    <mergeCell ref="J407:J416"/>
    <mergeCell ref="K407:K416"/>
    <mergeCell ref="J387:J396"/>
    <mergeCell ref="K387:K396"/>
    <mergeCell ref="A397:A406"/>
    <mergeCell ref="B397:D406"/>
    <mergeCell ref="E397:E406"/>
    <mergeCell ref="F397:F406"/>
    <mergeCell ref="G397:G406"/>
    <mergeCell ref="H397:H406"/>
    <mergeCell ref="I397:I406"/>
    <mergeCell ref="J397:J406"/>
    <mergeCell ref="I377:I386"/>
    <mergeCell ref="J377:J386"/>
    <mergeCell ref="K377:K386"/>
    <mergeCell ref="A387:A396"/>
    <mergeCell ref="B387:D396"/>
    <mergeCell ref="E387:E396"/>
    <mergeCell ref="F387:F396"/>
    <mergeCell ref="G387:G396"/>
    <mergeCell ref="H387:H396"/>
    <mergeCell ref="I387:I396"/>
    <mergeCell ref="A377:A386"/>
    <mergeCell ref="B377:D386"/>
    <mergeCell ref="E377:E386"/>
    <mergeCell ref="F377:F386"/>
    <mergeCell ref="G377:G386"/>
    <mergeCell ref="H377:H386"/>
    <mergeCell ref="K357:K366"/>
    <mergeCell ref="A367:A376"/>
    <mergeCell ref="B367:D376"/>
    <mergeCell ref="E367:E376"/>
    <mergeCell ref="F367:F376"/>
    <mergeCell ref="G367:G376"/>
    <mergeCell ref="H367:H376"/>
    <mergeCell ref="I367:I376"/>
    <mergeCell ref="J367:J376"/>
    <mergeCell ref="K367:K376"/>
    <mergeCell ref="J347:J356"/>
    <mergeCell ref="K347:K356"/>
    <mergeCell ref="A357:A366"/>
    <mergeCell ref="B357:D366"/>
    <mergeCell ref="E357:E366"/>
    <mergeCell ref="F357:F366"/>
    <mergeCell ref="G357:G366"/>
    <mergeCell ref="H357:H366"/>
    <mergeCell ref="I357:I366"/>
    <mergeCell ref="J357:J366"/>
    <mergeCell ref="I337:I346"/>
    <mergeCell ref="J337:J346"/>
    <mergeCell ref="K337:K346"/>
    <mergeCell ref="A347:A356"/>
    <mergeCell ref="B347:D356"/>
    <mergeCell ref="E347:E356"/>
    <mergeCell ref="F347:F356"/>
    <mergeCell ref="G347:G356"/>
    <mergeCell ref="H347:H356"/>
    <mergeCell ref="I347:I356"/>
    <mergeCell ref="A337:A346"/>
    <mergeCell ref="B337:D346"/>
    <mergeCell ref="E337:E346"/>
    <mergeCell ref="F337:F346"/>
    <mergeCell ref="G337:G346"/>
    <mergeCell ref="H337:H346"/>
    <mergeCell ref="K317:K326"/>
    <mergeCell ref="A327:A336"/>
    <mergeCell ref="B327:D336"/>
    <mergeCell ref="E327:E336"/>
    <mergeCell ref="F327:F336"/>
    <mergeCell ref="G327:G336"/>
    <mergeCell ref="H327:H336"/>
    <mergeCell ref="I327:I336"/>
    <mergeCell ref="J327:J336"/>
    <mergeCell ref="K327:K336"/>
    <mergeCell ref="J307:J316"/>
    <mergeCell ref="K307:K316"/>
    <mergeCell ref="A317:A326"/>
    <mergeCell ref="B317:D326"/>
    <mergeCell ref="E317:E326"/>
    <mergeCell ref="F317:F326"/>
    <mergeCell ref="G317:G326"/>
    <mergeCell ref="H317:H326"/>
    <mergeCell ref="I317:I326"/>
    <mergeCell ref="J317:J326"/>
    <mergeCell ref="I297:I306"/>
    <mergeCell ref="J297:J306"/>
    <mergeCell ref="K297:K306"/>
    <mergeCell ref="A307:A316"/>
    <mergeCell ref="B307:D316"/>
    <mergeCell ref="E307:E316"/>
    <mergeCell ref="F307:F316"/>
    <mergeCell ref="G307:G316"/>
    <mergeCell ref="H307:H316"/>
    <mergeCell ref="I307:I316"/>
    <mergeCell ref="A297:A306"/>
    <mergeCell ref="B297:D306"/>
    <mergeCell ref="E297:E306"/>
    <mergeCell ref="F297:F306"/>
    <mergeCell ref="G297:G306"/>
    <mergeCell ref="H297:H306"/>
    <mergeCell ref="K277:K286"/>
    <mergeCell ref="A287:A296"/>
    <mergeCell ref="B287:D296"/>
    <mergeCell ref="E287:E296"/>
    <mergeCell ref="F287:F296"/>
    <mergeCell ref="G287:G296"/>
    <mergeCell ref="H287:H296"/>
    <mergeCell ref="I287:I296"/>
    <mergeCell ref="J287:J296"/>
    <mergeCell ref="K287:K296"/>
    <mergeCell ref="J264:J276"/>
    <mergeCell ref="K264:K276"/>
    <mergeCell ref="A277:A286"/>
    <mergeCell ref="B277:D286"/>
    <mergeCell ref="E277:E286"/>
    <mergeCell ref="F277:F286"/>
    <mergeCell ref="G277:G286"/>
    <mergeCell ref="H277:H286"/>
    <mergeCell ref="I277:I286"/>
    <mergeCell ref="J277:J286"/>
    <mergeCell ref="I251:I263"/>
    <mergeCell ref="J251:J263"/>
    <mergeCell ref="K251:K263"/>
    <mergeCell ref="A264:A276"/>
    <mergeCell ref="B264:D276"/>
    <mergeCell ref="E264:E276"/>
    <mergeCell ref="F264:F276"/>
    <mergeCell ref="G264:G276"/>
    <mergeCell ref="H264:H276"/>
    <mergeCell ref="I264:I276"/>
    <mergeCell ref="A251:A263"/>
    <mergeCell ref="B251:D263"/>
    <mergeCell ref="E251:E263"/>
    <mergeCell ref="F251:F263"/>
    <mergeCell ref="G251:G263"/>
    <mergeCell ref="H251:H263"/>
    <mergeCell ref="K232:K241"/>
    <mergeCell ref="A242:A250"/>
    <mergeCell ref="B242:D250"/>
    <mergeCell ref="E242:E250"/>
    <mergeCell ref="F242:F250"/>
    <mergeCell ref="G242:G250"/>
    <mergeCell ref="H242:H250"/>
    <mergeCell ref="I242:I250"/>
    <mergeCell ref="J242:J250"/>
    <mergeCell ref="K242:K250"/>
    <mergeCell ref="J219:J231"/>
    <mergeCell ref="K219:K231"/>
    <mergeCell ref="A232:A241"/>
    <mergeCell ref="B232:D241"/>
    <mergeCell ref="E232:E241"/>
    <mergeCell ref="F232:F241"/>
    <mergeCell ref="G232:G241"/>
    <mergeCell ref="H232:H241"/>
    <mergeCell ref="I232:I241"/>
    <mergeCell ref="J232:J241"/>
    <mergeCell ref="I206:I218"/>
    <mergeCell ref="J206:J218"/>
    <mergeCell ref="K206:K218"/>
    <mergeCell ref="A219:A231"/>
    <mergeCell ref="B219:D231"/>
    <mergeCell ref="E219:E231"/>
    <mergeCell ref="F219:F231"/>
    <mergeCell ref="G219:G231"/>
    <mergeCell ref="H219:H231"/>
    <mergeCell ref="I219:I231"/>
    <mergeCell ref="A206:A218"/>
    <mergeCell ref="B206:D218"/>
    <mergeCell ref="E206:E218"/>
    <mergeCell ref="F206:F218"/>
    <mergeCell ref="G206:G218"/>
    <mergeCell ref="H206:H218"/>
    <mergeCell ref="K177:K192"/>
    <mergeCell ref="A193:A205"/>
    <mergeCell ref="B193:D205"/>
    <mergeCell ref="E193:E205"/>
    <mergeCell ref="F193:F205"/>
    <mergeCell ref="G193:G205"/>
    <mergeCell ref="H193:H205"/>
    <mergeCell ref="I193:I205"/>
    <mergeCell ref="J193:J205"/>
    <mergeCell ref="K193:K205"/>
    <mergeCell ref="J165:J176"/>
    <mergeCell ref="K165:K176"/>
    <mergeCell ref="A177:A192"/>
    <mergeCell ref="B177:D192"/>
    <mergeCell ref="E177:E192"/>
    <mergeCell ref="F177:F192"/>
    <mergeCell ref="G177:G192"/>
    <mergeCell ref="H177:H192"/>
    <mergeCell ref="I177:I192"/>
    <mergeCell ref="J177:J192"/>
    <mergeCell ref="I156:I164"/>
    <mergeCell ref="J156:J164"/>
    <mergeCell ref="K156:K164"/>
    <mergeCell ref="A165:A176"/>
    <mergeCell ref="B165:D176"/>
    <mergeCell ref="E165:E176"/>
    <mergeCell ref="F165:F176"/>
    <mergeCell ref="G165:G176"/>
    <mergeCell ref="H165:H176"/>
    <mergeCell ref="I165:I176"/>
    <mergeCell ref="A156:A164"/>
    <mergeCell ref="B156:D164"/>
    <mergeCell ref="E156:E164"/>
    <mergeCell ref="F156:F164"/>
    <mergeCell ref="G156:G164"/>
    <mergeCell ref="H156:H164"/>
    <mergeCell ref="K136:K145"/>
    <mergeCell ref="A146:A155"/>
    <mergeCell ref="B146:D155"/>
    <mergeCell ref="E146:E155"/>
    <mergeCell ref="F146:F155"/>
    <mergeCell ref="G146:G155"/>
    <mergeCell ref="H146:H155"/>
    <mergeCell ref="I146:I155"/>
    <mergeCell ref="J146:J155"/>
    <mergeCell ref="K146:K155"/>
    <mergeCell ref="J126:J135"/>
    <mergeCell ref="K126:K135"/>
    <mergeCell ref="A136:A145"/>
    <mergeCell ref="B136:D145"/>
    <mergeCell ref="E136:E145"/>
    <mergeCell ref="F136:F145"/>
    <mergeCell ref="G136:G145"/>
    <mergeCell ref="H136:H145"/>
    <mergeCell ref="I136:I145"/>
    <mergeCell ref="J136:J145"/>
    <mergeCell ref="I113:I125"/>
    <mergeCell ref="J113:J125"/>
    <mergeCell ref="K113:K125"/>
    <mergeCell ref="A126:A135"/>
    <mergeCell ref="B126:D135"/>
    <mergeCell ref="E126:E135"/>
    <mergeCell ref="F126:F135"/>
    <mergeCell ref="G126:G135"/>
    <mergeCell ref="H126:H135"/>
    <mergeCell ref="I126:I135"/>
    <mergeCell ref="A113:A125"/>
    <mergeCell ref="B113:D125"/>
    <mergeCell ref="E113:E125"/>
    <mergeCell ref="F113:F125"/>
    <mergeCell ref="G113:G125"/>
    <mergeCell ref="H113:H125"/>
    <mergeCell ref="K84:K99"/>
    <mergeCell ref="A100:A112"/>
    <mergeCell ref="B100:D112"/>
    <mergeCell ref="E100:E112"/>
    <mergeCell ref="F100:F112"/>
    <mergeCell ref="G100:G112"/>
    <mergeCell ref="H100:H112"/>
    <mergeCell ref="I100:I112"/>
    <mergeCell ref="J100:J112"/>
    <mergeCell ref="K100:K112"/>
    <mergeCell ref="J72:J83"/>
    <mergeCell ref="K72:K83"/>
    <mergeCell ref="A84:A99"/>
    <mergeCell ref="B84:D99"/>
    <mergeCell ref="E84:E99"/>
    <mergeCell ref="F84:F99"/>
    <mergeCell ref="G84:G99"/>
    <mergeCell ref="H84:H99"/>
    <mergeCell ref="I84:I99"/>
    <mergeCell ref="J84:J99"/>
    <mergeCell ref="I63:I71"/>
    <mergeCell ref="J63:J71"/>
    <mergeCell ref="K63:K71"/>
    <mergeCell ref="A72:A83"/>
    <mergeCell ref="B72:D83"/>
    <mergeCell ref="E72:E83"/>
    <mergeCell ref="F72:F83"/>
    <mergeCell ref="G72:G83"/>
    <mergeCell ref="H72:H83"/>
    <mergeCell ref="I72:I83"/>
    <mergeCell ref="A63:A71"/>
    <mergeCell ref="B63:D71"/>
    <mergeCell ref="E63:E71"/>
    <mergeCell ref="F63:F71"/>
    <mergeCell ref="G63:G71"/>
    <mergeCell ref="H63:H71"/>
    <mergeCell ref="K44:K52"/>
    <mergeCell ref="A53:A62"/>
    <mergeCell ref="B53:D62"/>
    <mergeCell ref="E53:E62"/>
    <mergeCell ref="F53:F62"/>
    <mergeCell ref="G53:G62"/>
    <mergeCell ref="H53:H62"/>
    <mergeCell ref="I53:I62"/>
    <mergeCell ref="J53:J62"/>
    <mergeCell ref="K53:K62"/>
    <mergeCell ref="J34:J43"/>
    <mergeCell ref="K34:K43"/>
    <mergeCell ref="A44:A52"/>
    <mergeCell ref="B44:D52"/>
    <mergeCell ref="E44:E52"/>
    <mergeCell ref="F44:F52"/>
    <mergeCell ref="G44:G52"/>
    <mergeCell ref="H44:H52"/>
    <mergeCell ref="I44:I52"/>
    <mergeCell ref="J44:J52"/>
    <mergeCell ref="I26:I33"/>
    <mergeCell ref="J26:J33"/>
    <mergeCell ref="K26:K33"/>
    <mergeCell ref="A34:A43"/>
    <mergeCell ref="B34:D43"/>
    <mergeCell ref="E34:E43"/>
    <mergeCell ref="F34:F43"/>
    <mergeCell ref="G34:G43"/>
    <mergeCell ref="H34:H43"/>
    <mergeCell ref="I34:I43"/>
    <mergeCell ref="H17:H25"/>
    <mergeCell ref="I17:I25"/>
    <mergeCell ref="J17:J25"/>
    <mergeCell ref="K17:K25"/>
    <mergeCell ref="A26:A33"/>
    <mergeCell ref="B26:D33"/>
    <mergeCell ref="E26:E33"/>
    <mergeCell ref="F26:F33"/>
    <mergeCell ref="G26:G33"/>
    <mergeCell ref="H26:H33"/>
    <mergeCell ref="G7:G16"/>
    <mergeCell ref="H7:H16"/>
    <mergeCell ref="I7:I16"/>
    <mergeCell ref="J7:J16"/>
    <mergeCell ref="K7:K16"/>
    <mergeCell ref="A17:A25"/>
    <mergeCell ref="B17:D25"/>
    <mergeCell ref="E17:E25"/>
    <mergeCell ref="F17:F25"/>
    <mergeCell ref="G17:G25"/>
    <mergeCell ref="B5:D5"/>
    <mergeCell ref="B6:D6"/>
    <mergeCell ref="A7:A16"/>
    <mergeCell ref="B7:D16"/>
    <mergeCell ref="E7:E16"/>
    <mergeCell ref="F7:F16"/>
  </mergeCells>
  <pageMargins left="0.7" right="0.7" top="0.75" bottom="0.75" header="0.3" footer="0.3"/>
  <pageSetup paperSize="9" scale="41" orientation="portrait" r:id="rId1"/>
  <rowBreaks count="8" manualBreakCount="8">
    <brk id="83" max="10" man="1"/>
    <brk id="192" max="10" man="1"/>
    <brk id="286" max="10" man="1"/>
    <brk id="376" max="10" man="1"/>
    <brk id="446" max="10" man="1"/>
    <brk id="506" max="10" man="1"/>
    <brk id="566" max="10" man="1"/>
    <brk id="616" max="10" man="1"/>
  </rowBreaks>
  <drawing r:id="rId2"/>
  <legacyDrawing r:id="rId3"/>
  <oleObjects>
    <mc:AlternateContent xmlns:mc="http://schemas.openxmlformats.org/markup-compatibility/2006">
      <mc:Choice Requires="x14">
        <oleObject progId="PBrush" shapeId="1025" r:id="rId4">
          <objectPr defaultSize="0" autoPict="0" r:id="rId5">
            <anchor moveWithCells="1" sizeWithCells="1">
              <from>
                <xdr:col>2</xdr:col>
                <xdr:colOff>133350</xdr:colOff>
                <xdr:row>71</xdr:row>
                <xdr:rowOff>104775</xdr:rowOff>
              </from>
              <to>
                <xdr:col>3</xdr:col>
                <xdr:colOff>1485900</xdr:colOff>
                <xdr:row>82</xdr:row>
                <xdr:rowOff>95250</xdr:rowOff>
              </to>
            </anchor>
          </objectPr>
        </oleObject>
      </mc:Choice>
      <mc:Fallback>
        <oleObject progId="PBrush" shapeId="1025" r:id="rId4"/>
      </mc:Fallback>
    </mc:AlternateContent>
    <mc:AlternateContent xmlns:mc="http://schemas.openxmlformats.org/markup-compatibility/2006">
      <mc:Choice Requires="x14">
        <oleObject progId="PBrush" shapeId="1026" r:id="rId6">
          <objectPr defaultSize="0" autoPict="0" r:id="rId5">
            <anchor moveWithCells="1" sizeWithCells="1">
              <from>
                <xdr:col>2</xdr:col>
                <xdr:colOff>133350</xdr:colOff>
                <xdr:row>164</xdr:row>
                <xdr:rowOff>104775</xdr:rowOff>
              </from>
              <to>
                <xdr:col>3</xdr:col>
                <xdr:colOff>1485900</xdr:colOff>
                <xdr:row>175</xdr:row>
                <xdr:rowOff>95250</xdr:rowOff>
              </to>
            </anchor>
          </objectPr>
        </oleObject>
      </mc:Choice>
      <mc:Fallback>
        <oleObject progId="PBrush" shapeId="1026" r:id="rId6"/>
      </mc:Fallback>
    </mc:AlternateContent>
    <mc:AlternateContent xmlns:mc="http://schemas.openxmlformats.org/markup-compatibility/2006">
      <mc:Choice Requires="x14">
        <oleObject progId="PBrush" shapeId="1027" r:id="rId7">
          <objectPr defaultSize="0" autoPict="0" r:id="rId5">
            <anchor moveWithCells="1" sizeWithCells="1">
              <from>
                <xdr:col>1</xdr:col>
                <xdr:colOff>523875</xdr:colOff>
                <xdr:row>316</xdr:row>
                <xdr:rowOff>161925</xdr:rowOff>
              </from>
              <to>
                <xdr:col>3</xdr:col>
                <xdr:colOff>1266825</xdr:colOff>
                <xdr:row>325</xdr:row>
                <xdr:rowOff>28575</xdr:rowOff>
              </to>
            </anchor>
          </objectPr>
        </oleObject>
      </mc:Choice>
      <mc:Fallback>
        <oleObject progId="PBrush" shapeId="1027" r:id="rId7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Łącznie</vt:lpstr>
      <vt:lpstr>Łącznie!Obszar_wydruku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Renata Piękoś</dc:creator>
  <cp:lastModifiedBy>Renata Piękoś</cp:lastModifiedBy>
  <cp:lastPrinted>2021-09-17T08:43:02Z</cp:lastPrinted>
  <dcterms:created xsi:type="dcterms:W3CDTF">2021-09-17T08:00:50Z</dcterms:created>
  <dcterms:modified xsi:type="dcterms:W3CDTF">2021-09-17T08:44:01Z</dcterms:modified>
</cp:coreProperties>
</file>