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MONIKA 2017,2018\ZAPYTANIA OFERTOWE 2023\M.BIUROWE\"/>
    </mc:Choice>
  </mc:AlternateContent>
  <xr:revisionPtr revIDLastSave="0" documentId="13_ncr:1_{CE3298E6-6A06-46F0-BBE8-D67E38F7AAC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_FilterDatabase" localSheetId="0" hidden="1">Arkusz1!$A$6:$B$127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7" i="1"/>
  <c r="G65" i="1" l="1"/>
  <c r="G9" i="1"/>
  <c r="G7" i="1"/>
  <c r="G8" i="1"/>
  <c r="G10" i="1"/>
  <c r="G11" i="1"/>
  <c r="G12" i="1"/>
  <c r="G14" i="1"/>
  <c r="G15" i="1"/>
  <c r="G13" i="1"/>
  <c r="G16" i="1"/>
  <c r="G17" i="1"/>
  <c r="G18" i="1"/>
  <c r="G19" i="1"/>
  <c r="G21" i="1"/>
  <c r="G20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8" i="1"/>
  <c r="G39" i="1"/>
  <c r="G40" i="1"/>
  <c r="G41" i="1"/>
  <c r="G46" i="1"/>
  <c r="G45" i="1"/>
  <c r="G43" i="1"/>
  <c r="G44" i="1"/>
  <c r="G42" i="1"/>
  <c r="G47" i="1"/>
  <c r="G48" i="1"/>
  <c r="G50" i="1"/>
  <c r="G49" i="1"/>
  <c r="G51" i="1"/>
  <c r="G52" i="1"/>
  <c r="G53" i="1"/>
  <c r="G55" i="1"/>
  <c r="G54" i="1"/>
  <c r="G56" i="1"/>
  <c r="G33" i="1"/>
  <c r="G61" i="1"/>
  <c r="G60" i="1"/>
  <c r="G58" i="1"/>
  <c r="G57" i="1"/>
  <c r="G59" i="1"/>
  <c r="G62" i="1"/>
  <c r="G63" i="1"/>
  <c r="G66" i="1"/>
  <c r="G67" i="1"/>
  <c r="G68" i="1"/>
  <c r="G69" i="1"/>
  <c r="G70" i="1"/>
  <c r="G71" i="1"/>
  <c r="G72" i="1"/>
  <c r="G73" i="1"/>
  <c r="G74" i="1"/>
  <c r="G75" i="1"/>
  <c r="G77" i="1"/>
  <c r="G76" i="1"/>
  <c r="G78" i="1"/>
  <c r="G79" i="1"/>
  <c r="G81" i="1"/>
  <c r="G80" i="1"/>
  <c r="G82" i="1"/>
  <c r="G83" i="1"/>
  <c r="G85" i="1"/>
  <c r="G84" i="1"/>
  <c r="G86" i="1"/>
  <c r="G96" i="1"/>
  <c r="G87" i="1"/>
  <c r="G88" i="1"/>
  <c r="G89" i="1"/>
  <c r="G90" i="1"/>
  <c r="G91" i="1"/>
  <c r="G92" i="1"/>
  <c r="G93" i="1"/>
  <c r="G94" i="1"/>
  <c r="G95" i="1"/>
  <c r="G97" i="1"/>
  <c r="G98" i="1"/>
  <c r="G99" i="1"/>
  <c r="G100" i="1"/>
  <c r="G101" i="1"/>
  <c r="G102" i="1"/>
  <c r="G106" i="1"/>
  <c r="G104" i="1"/>
  <c r="G103" i="1"/>
  <c r="G107" i="1"/>
  <c r="G105" i="1"/>
  <c r="G108" i="1"/>
  <c r="G109" i="1"/>
  <c r="G110" i="1"/>
  <c r="G111" i="1"/>
  <c r="G116" i="1"/>
  <c r="G112" i="1"/>
  <c r="G113" i="1"/>
  <c r="G115" i="1"/>
  <c r="G114" i="1"/>
  <c r="G118" i="1"/>
  <c r="G117" i="1"/>
  <c r="G119" i="1"/>
  <c r="G120" i="1"/>
  <c r="G122" i="1"/>
  <c r="G121" i="1"/>
  <c r="G123" i="1"/>
  <c r="G124" i="1"/>
  <c r="G125" i="1"/>
  <c r="G126" i="1"/>
  <c r="G64" i="1"/>
  <c r="I121" i="1"/>
  <c r="H121" i="1"/>
  <c r="H126" i="1" l="1"/>
  <c r="I126" i="1"/>
  <c r="H125" i="1"/>
  <c r="I125" i="1"/>
  <c r="H124" i="1"/>
  <c r="I124" i="1"/>
  <c r="H123" i="1"/>
  <c r="I123" i="1"/>
  <c r="H122" i="1"/>
  <c r="I122" i="1"/>
  <c r="H120" i="1"/>
  <c r="I120" i="1"/>
  <c r="H119" i="1"/>
  <c r="I119" i="1"/>
  <c r="H117" i="1"/>
  <c r="I117" i="1"/>
  <c r="H118" i="1"/>
  <c r="I118" i="1"/>
  <c r="H114" i="1"/>
  <c r="I114" i="1"/>
  <c r="H115" i="1"/>
  <c r="I115" i="1"/>
  <c r="H113" i="1"/>
  <c r="I113" i="1"/>
  <c r="H112" i="1"/>
  <c r="I112" i="1"/>
  <c r="H116" i="1"/>
  <c r="I116" i="1"/>
  <c r="H111" i="1"/>
  <c r="I111" i="1"/>
  <c r="H110" i="1"/>
  <c r="I110" i="1"/>
  <c r="H109" i="1"/>
  <c r="I109" i="1"/>
  <c r="H108" i="1"/>
  <c r="I108" i="1"/>
  <c r="H105" i="1"/>
  <c r="I105" i="1"/>
  <c r="H107" i="1"/>
  <c r="I107" i="1"/>
  <c r="H103" i="1"/>
  <c r="I103" i="1"/>
  <c r="H104" i="1"/>
  <c r="I104" i="1"/>
  <c r="H106" i="1"/>
  <c r="I106" i="1"/>
  <c r="H102" i="1"/>
  <c r="I102" i="1"/>
  <c r="H101" i="1"/>
  <c r="I101" i="1"/>
  <c r="H100" i="1"/>
  <c r="I100" i="1"/>
  <c r="H99" i="1"/>
  <c r="I99" i="1"/>
  <c r="H98" i="1"/>
  <c r="I98" i="1"/>
  <c r="H97" i="1"/>
  <c r="I97" i="1"/>
  <c r="H95" i="1"/>
  <c r="I95" i="1"/>
  <c r="H94" i="1"/>
  <c r="I94" i="1"/>
  <c r="H93" i="1"/>
  <c r="I93" i="1"/>
  <c r="H92" i="1"/>
  <c r="I92" i="1"/>
  <c r="H91" i="1"/>
  <c r="I91" i="1"/>
  <c r="H90" i="1"/>
  <c r="I90" i="1"/>
  <c r="H89" i="1"/>
  <c r="I89" i="1"/>
  <c r="H88" i="1"/>
  <c r="I88" i="1"/>
  <c r="H87" i="1"/>
  <c r="I87" i="1"/>
  <c r="H96" i="1"/>
  <c r="I96" i="1"/>
  <c r="H86" i="1"/>
  <c r="I86" i="1"/>
  <c r="H84" i="1"/>
  <c r="I84" i="1"/>
  <c r="H85" i="1"/>
  <c r="I85" i="1"/>
  <c r="H83" i="1"/>
  <c r="I83" i="1"/>
  <c r="H82" i="1"/>
  <c r="I82" i="1"/>
  <c r="H80" i="1"/>
  <c r="I80" i="1"/>
  <c r="H81" i="1"/>
  <c r="I81" i="1"/>
  <c r="H79" i="1"/>
  <c r="I79" i="1"/>
  <c r="H78" i="1"/>
  <c r="I78" i="1"/>
  <c r="H76" i="1"/>
  <c r="I76" i="1"/>
  <c r="H77" i="1"/>
  <c r="I77" i="1"/>
  <c r="H75" i="1"/>
  <c r="I75" i="1"/>
  <c r="H74" i="1"/>
  <c r="I74" i="1"/>
  <c r="H73" i="1"/>
  <c r="I73" i="1"/>
  <c r="H72" i="1"/>
  <c r="I72" i="1"/>
  <c r="H71" i="1"/>
  <c r="I71" i="1"/>
  <c r="H70" i="1"/>
  <c r="I70" i="1"/>
  <c r="H69" i="1"/>
  <c r="I69" i="1"/>
  <c r="H68" i="1"/>
  <c r="I68" i="1"/>
  <c r="H67" i="1"/>
  <c r="I67" i="1"/>
  <c r="H66" i="1"/>
  <c r="I66" i="1"/>
  <c r="H63" i="1"/>
  <c r="I63" i="1"/>
  <c r="H62" i="1"/>
  <c r="I62" i="1"/>
  <c r="H59" i="1"/>
  <c r="I59" i="1"/>
  <c r="H57" i="1"/>
  <c r="I57" i="1"/>
  <c r="H58" i="1"/>
  <c r="I58" i="1"/>
  <c r="H60" i="1"/>
  <c r="I60" i="1"/>
  <c r="H61" i="1"/>
  <c r="I61" i="1"/>
  <c r="H33" i="1"/>
  <c r="I33" i="1"/>
  <c r="H56" i="1"/>
  <c r="I56" i="1"/>
  <c r="H54" i="1"/>
  <c r="I54" i="1"/>
  <c r="H55" i="1"/>
  <c r="I55" i="1"/>
  <c r="H53" i="1"/>
  <c r="I53" i="1"/>
  <c r="H52" i="1"/>
  <c r="I52" i="1"/>
  <c r="H51" i="1"/>
  <c r="I51" i="1"/>
  <c r="H49" i="1"/>
  <c r="I49" i="1"/>
  <c r="H50" i="1"/>
  <c r="I50" i="1"/>
  <c r="H48" i="1"/>
  <c r="I48" i="1"/>
  <c r="H47" i="1"/>
  <c r="I47" i="1"/>
  <c r="H42" i="1"/>
  <c r="I42" i="1"/>
  <c r="H44" i="1"/>
  <c r="I44" i="1"/>
  <c r="H43" i="1"/>
  <c r="I43" i="1"/>
  <c r="H45" i="1"/>
  <c r="I45" i="1"/>
  <c r="H46" i="1"/>
  <c r="I46" i="1"/>
  <c r="H41" i="1"/>
  <c r="I41" i="1"/>
  <c r="H40" i="1"/>
  <c r="I40" i="1"/>
  <c r="H39" i="1"/>
  <c r="I39" i="1"/>
  <c r="H38" i="1"/>
  <c r="I38" i="1"/>
  <c r="H37" i="1"/>
  <c r="I37" i="1"/>
  <c r="H36" i="1"/>
  <c r="I36" i="1"/>
  <c r="H35" i="1"/>
  <c r="I35" i="1"/>
  <c r="H34" i="1"/>
  <c r="I34" i="1"/>
  <c r="H32" i="1"/>
  <c r="I32" i="1"/>
  <c r="H31" i="1"/>
  <c r="I31" i="1"/>
  <c r="H30" i="1"/>
  <c r="I30" i="1"/>
  <c r="H29" i="1"/>
  <c r="I29" i="1"/>
  <c r="H28" i="1"/>
  <c r="I28" i="1"/>
  <c r="H27" i="1"/>
  <c r="I27" i="1"/>
  <c r="H26" i="1"/>
  <c r="I26" i="1"/>
  <c r="H25" i="1"/>
  <c r="I25" i="1"/>
  <c r="H24" i="1"/>
  <c r="I24" i="1"/>
  <c r="H23" i="1"/>
  <c r="I23" i="1"/>
  <c r="H22" i="1"/>
  <c r="I22" i="1"/>
  <c r="H20" i="1"/>
  <c r="I20" i="1"/>
  <c r="H21" i="1"/>
  <c r="I21" i="1"/>
  <c r="H19" i="1"/>
  <c r="I19" i="1"/>
  <c r="H18" i="1"/>
  <c r="I18" i="1"/>
  <c r="H17" i="1"/>
  <c r="I17" i="1"/>
  <c r="H16" i="1"/>
  <c r="I16" i="1"/>
  <c r="H13" i="1"/>
  <c r="I13" i="1"/>
  <c r="H15" i="1"/>
  <c r="I15" i="1"/>
  <c r="H14" i="1"/>
  <c r="I14" i="1"/>
  <c r="H12" i="1"/>
  <c r="I12" i="1"/>
  <c r="H11" i="1"/>
  <c r="I11" i="1"/>
  <c r="H10" i="1"/>
  <c r="I10" i="1"/>
  <c r="H8" i="1"/>
  <c r="I8" i="1"/>
  <c r="H7" i="1"/>
  <c r="I7" i="1"/>
  <c r="H9" i="1"/>
  <c r="I9" i="1"/>
  <c r="H65" i="1"/>
  <c r="I65" i="1"/>
  <c r="H64" i="1"/>
  <c r="I64" i="1"/>
  <c r="I127" i="1" l="1"/>
  <c r="H127" i="1"/>
</calcChain>
</file>

<file path=xl/sharedStrings.xml><?xml version="1.0" encoding="utf-8"?>
<sst xmlns="http://schemas.openxmlformats.org/spreadsheetml/2006/main" count="255" uniqueCount="151">
  <si>
    <t>Załącznik nr 3</t>
  </si>
  <si>
    <t xml:space="preserve">FORMULARZ CENOWY </t>
  </si>
  <si>
    <t>Lp.</t>
  </si>
  <si>
    <t>Nazwa</t>
  </si>
  <si>
    <t>Im</t>
  </si>
  <si>
    <t>Ilość</t>
  </si>
  <si>
    <t>Cena jednostkowa netto</t>
  </si>
  <si>
    <t>Stawka VAT</t>
  </si>
  <si>
    <t xml:space="preserve">Cena jednostkowa brutto </t>
  </si>
  <si>
    <t>Wartość netto(4x5)</t>
  </si>
  <si>
    <t>Wartość brutto(4x7)</t>
  </si>
  <si>
    <t>szt.</t>
  </si>
  <si>
    <t>Biuwar A2</t>
  </si>
  <si>
    <t>Baterie AA</t>
  </si>
  <si>
    <t>Baterie AAA</t>
  </si>
  <si>
    <t>Cienkopis do płyt wodoodporny – wkłady rożnego koloru</t>
  </si>
  <si>
    <t>Cienkopis Stabilo 88, fine 0,4 – wkłady rożnego koloru</t>
  </si>
  <si>
    <t>Deska z klipem</t>
  </si>
  <si>
    <t>Długopis Pentel BK77 – 0,7mm wkłady różnego koloru</t>
  </si>
  <si>
    <t>Długopis Pilot żelowy wkłady różnego koloru</t>
  </si>
  <si>
    <t>Długopis 0,5 mm Rystor niebieskie</t>
  </si>
  <si>
    <t>Długopis z przylepcem wkłady różnego koloru</t>
  </si>
  <si>
    <t>Dziurkacz metalowy z ogranicznikiem formatu do 15 kartek</t>
  </si>
  <si>
    <t xml:space="preserve">szt. </t>
  </si>
  <si>
    <t>Etykiety samoprzylepne 105x148</t>
  </si>
  <si>
    <t xml:space="preserve">op. 100 szt. </t>
  </si>
  <si>
    <t>Etykiety samoprzylepne 58x70</t>
  </si>
  <si>
    <t>Folia do laminatora A4 – 100 micr.</t>
  </si>
  <si>
    <t>Folia do laminatora A3 – 100 micr</t>
  </si>
  <si>
    <t>Folia przezroczysta do bindowania A4</t>
  </si>
  <si>
    <t>Gazetownik 75x320x245 mm</t>
  </si>
  <si>
    <t>Grafit do ołówków automatycznych 0,5mm</t>
  </si>
  <si>
    <t>Grzbiety do bindowania 10mm</t>
  </si>
  <si>
    <t>Grzbiety do bindowania 14mm</t>
  </si>
  <si>
    <t>Grzbiety do bindowania 20mm</t>
  </si>
  <si>
    <t>Grzbiety do bindowania 25mm</t>
  </si>
  <si>
    <t>Grzbiety do bindowania 8mm</t>
  </si>
  <si>
    <t>Gumka kreślarska Pentel</t>
  </si>
  <si>
    <t>Gumki recepturki</t>
  </si>
  <si>
    <t xml:space="preserve">op. ok 1kg. </t>
  </si>
  <si>
    <t>Kalendarz na biurko stojący, pionowy</t>
  </si>
  <si>
    <t>Karton do bindowania skóropodobny A4 różnego koloru</t>
  </si>
  <si>
    <t>op.20 ark.</t>
  </si>
  <si>
    <t>Klej do zdjęć roller Pentel</t>
  </si>
  <si>
    <t>Klipy do dokumentów 19mm</t>
  </si>
  <si>
    <t>op.12 szt.</t>
  </si>
  <si>
    <t>Klipy do dokumentów 25mm</t>
  </si>
  <si>
    <t>Klipy do dokumentów 32mm</t>
  </si>
  <si>
    <t>Klipy do dokumentów 51mm</t>
  </si>
  <si>
    <t xml:space="preserve">Koperta C4 biała </t>
  </si>
  <si>
    <t>Koperta E4, szara z rozszerzanym dnem</t>
  </si>
  <si>
    <t>Koperta DL</t>
  </si>
  <si>
    <t>Koperta C6</t>
  </si>
  <si>
    <t xml:space="preserve">op. 1000 szt. </t>
  </si>
  <si>
    <t>Koperta C6 z okienkiem</t>
  </si>
  <si>
    <t>Koperta C5</t>
  </si>
  <si>
    <t>Koperta powietrzna C4</t>
  </si>
  <si>
    <t>Koperta powietrzna C5</t>
  </si>
  <si>
    <t>Korektor w pisaku</t>
  </si>
  <si>
    <t>Korektor w pasku</t>
  </si>
  <si>
    <t>Kostka papierowa biała klejona 85x85</t>
  </si>
  <si>
    <t>Kostka papierowa kolorowa klejona 85x85</t>
  </si>
  <si>
    <t xml:space="preserve">szt.. </t>
  </si>
  <si>
    <t>Koszulki krystaliczne A4 (40 mikr.)</t>
  </si>
  <si>
    <t>op.100 szt.</t>
  </si>
  <si>
    <t>Koszulki typu Durable 80 mikr.</t>
  </si>
  <si>
    <t>op.10 szt.</t>
  </si>
  <si>
    <t>Koszulki krystaliczne A5 (40 mikr.)</t>
  </si>
  <si>
    <t>Księga kancelaryjna 100 – kartkowa</t>
  </si>
  <si>
    <t>Kalkulator 12 pozycyjny wyświetlacz</t>
  </si>
  <si>
    <t>Listwa wsuwana 6 mm</t>
  </si>
  <si>
    <t>op.</t>
  </si>
  <si>
    <t>Listwa wsuwana 15 mm</t>
  </si>
  <si>
    <t>Linijka plastikowa 30 cm</t>
  </si>
  <si>
    <t xml:space="preserve">Linijka plastikowa 20 cm </t>
  </si>
  <si>
    <t>Linijka plastikowa 50 cm</t>
  </si>
  <si>
    <t xml:space="preserve">Maczałka żelowa </t>
  </si>
  <si>
    <t>Marker Pentel z okrągłą końcówką N850 – rożne kolory</t>
  </si>
  <si>
    <t>Notes samoprzylepny 35x51</t>
  </si>
  <si>
    <t>Notes samoprzylepny 75x75</t>
  </si>
  <si>
    <t>Nożyczki biurowe duże (rozmiar 21)</t>
  </si>
  <si>
    <t>Ofertówka A4 L – krystaliczne</t>
  </si>
  <si>
    <t>Ołówek automatyczny grafit 0,5mm HB</t>
  </si>
  <si>
    <t>Ołówek z gumką HB</t>
  </si>
  <si>
    <t>Opaski zaciskowe (trytyki)</t>
  </si>
  <si>
    <t xml:space="preserve">Papier podaniowy A3 w kratkę </t>
  </si>
  <si>
    <t>op.500ark.</t>
  </si>
  <si>
    <t>Pinezki beczułki kolorowe</t>
  </si>
  <si>
    <t>Pinezki zwykłe</t>
  </si>
  <si>
    <t>Płyty DVD – R z kopertami</t>
  </si>
  <si>
    <t>Płyty CD z kopertami</t>
  </si>
  <si>
    <t>Poduszka do stempli metalowych</t>
  </si>
  <si>
    <t>Poduszka do stempli z gąbką 70x110mm</t>
  </si>
  <si>
    <t>Przekładki kartonowe A4 mix kolorów</t>
  </si>
  <si>
    <t>Przekładki kartonowe 1/3 A4 mix kolorów</t>
  </si>
  <si>
    <t>Przybornik na biurko metalowy Donau</t>
  </si>
  <si>
    <t>Przywieszki do kluczy mix kolorów</t>
  </si>
  <si>
    <t>Rozszywacz</t>
  </si>
  <si>
    <t>Rolka do terminali 57/30</t>
  </si>
  <si>
    <t>Segregator A4 o szerokości 5 cm (np. Donau)</t>
  </si>
  <si>
    <t>Sprężone powietrze</t>
  </si>
  <si>
    <t>Segregator A4 o szerokości 7 cm (np. Donau)</t>
  </si>
  <si>
    <t>Segregator A5 o szerokości 7 cm (np. Donau)</t>
  </si>
  <si>
    <t>Skoroszyt plastikowy A4 bez oczek</t>
  </si>
  <si>
    <t>op.20 szt.</t>
  </si>
  <si>
    <t xml:space="preserve">Skoroszyt plastikowy A4 do wpięcia </t>
  </si>
  <si>
    <t xml:space="preserve">Skoroszyt tekturowy biały do wpięcia </t>
  </si>
  <si>
    <t>op.50 szt.</t>
  </si>
  <si>
    <t>Skoroszyt tekturowy biały z przewleczką 320 gr</t>
  </si>
  <si>
    <t xml:space="preserve">Skorowidz alfabetyczny </t>
  </si>
  <si>
    <t>Spinacze 28mm</t>
  </si>
  <si>
    <t>Spinacze 50mm</t>
  </si>
  <si>
    <t>Sznurek jutowy 1.2 mm szpula 250m</t>
  </si>
  <si>
    <t>Szuflada metalowa na dokumenty formatu A4</t>
  </si>
  <si>
    <t>kpl.</t>
  </si>
  <si>
    <t>Tasiemka bawełniana 5mm</t>
  </si>
  <si>
    <t>Taśma biurowa klejąca 24x30</t>
  </si>
  <si>
    <t>Taśma klejąca obustronna mocna</t>
  </si>
  <si>
    <t xml:space="preserve">Taśma pakowa szara </t>
  </si>
  <si>
    <t>Teczka na Akta osobowe Konfex</t>
  </si>
  <si>
    <t>Teczka kartonowa wiązana biała A4</t>
  </si>
  <si>
    <t>Teczka kartonowa na rzep A4 – różne kolory</t>
  </si>
  <si>
    <t xml:space="preserve">Teczka z gumką lakierowana A4 – rożne kolory </t>
  </si>
  <si>
    <t xml:space="preserve">Teczka kopertowa na zatrzask </t>
  </si>
  <si>
    <t>Teczki do podpisu</t>
  </si>
  <si>
    <t>Temperówka z pojemnikiem</t>
  </si>
  <si>
    <t>Tusz do stempli NORIS – różnego koloru</t>
  </si>
  <si>
    <t>Tusz do stempli szybkoschnący</t>
  </si>
  <si>
    <t>Woreczki strunowe 40x60 mm</t>
  </si>
  <si>
    <t>Wąsy do skoroszytów</t>
  </si>
  <si>
    <t>Wkład do długopisów Pentel</t>
  </si>
  <si>
    <t>Wkład do długopisu "motylek"</t>
  </si>
  <si>
    <t xml:space="preserve">Zakładki indeksujące mini wąskie 12x43 rożne kolory </t>
  </si>
  <si>
    <t>Zakładki indeksujące 4x20x50 – różne kolory</t>
  </si>
  <si>
    <t>Zakreślacz do dokumentów różne kolory</t>
  </si>
  <si>
    <t>Zeszyt A4 w twardej oprawie 96k</t>
  </si>
  <si>
    <t>Zeszyt A5 w twardej oprawie 96k</t>
  </si>
  <si>
    <t>Zszywacz na zszywki 24/6</t>
  </si>
  <si>
    <t>Zszywacz na zszywki NO 10</t>
  </si>
  <si>
    <t>Zszywki 24/6</t>
  </si>
  <si>
    <t>op.1000szt.</t>
  </si>
  <si>
    <t>Zszywki NO 10</t>
  </si>
  <si>
    <t>pieczątka Wykonawcy</t>
  </si>
  <si>
    <t>podpis osoby upoważnionej</t>
  </si>
  <si>
    <r>
      <t>Karton wizytówkowy 220 g/m</t>
    </r>
    <r>
      <rPr>
        <vertAlign val="superscript"/>
        <sz val="12"/>
        <color theme="1"/>
        <rFont val="Calibri Light"/>
        <family val="2"/>
        <charset val="238"/>
        <scheme val="major"/>
      </rPr>
      <t>2</t>
    </r>
    <r>
      <rPr>
        <sz val="12"/>
        <color theme="1"/>
        <rFont val="Calibri Light"/>
        <family val="2"/>
        <charset val="238"/>
        <scheme val="major"/>
      </rPr>
      <t xml:space="preserve"> różnego koloru</t>
    </r>
  </si>
  <si>
    <t>Zeszyt A5 w miękkiej oprawie 16k</t>
  </si>
  <si>
    <t>Notes kołowy A4, w kratkę</t>
  </si>
  <si>
    <t>Notes kołowy A5, w kratkę</t>
  </si>
  <si>
    <t>Wkład do długopisów żelowych Pilot</t>
  </si>
  <si>
    <t>W formularzu cenowym proszę o wpisanie tylko cen jednostkowych netto</t>
  </si>
  <si>
    <t>Or.272.2.27.2023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</si>
</sst>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2"/>
      <color rgb="FF00000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vertAlign val="superscript"/>
      <sz val="12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i/>
      <sz val="1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/>
    <xf numFmtId="9" fontId="5" fillId="4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" fontId="8" fillId="5" borderId="4" xfId="0" applyNumberFormat="1" applyFont="1" applyFill="1" applyBorder="1" applyAlignment="1">
      <alignment vertical="center"/>
    </xf>
    <xf numFmtId="4" fontId="5" fillId="4" borderId="3" xfId="0" applyNumberFormat="1" applyFont="1" applyFill="1" applyBorder="1" applyAlignment="1" applyProtection="1">
      <alignment vertical="center"/>
      <protection locked="0"/>
    </xf>
    <xf numFmtId="0" fontId="9" fillId="0" borderId="0" xfId="0" applyFont="1"/>
    <xf numFmtId="4" fontId="8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4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3"/>
  <sheetViews>
    <sheetView tabSelected="1" workbookViewId="0">
      <selection activeCell="M14" sqref="M14"/>
    </sheetView>
  </sheetViews>
  <sheetFormatPr defaultRowHeight="15" x14ac:dyDescent="0.25"/>
  <cols>
    <col min="1" max="1" width="6.7109375" style="1" customWidth="1"/>
    <col min="2" max="2" width="54" style="1" customWidth="1"/>
    <col min="3" max="3" width="12.140625" style="1" customWidth="1"/>
    <col min="4" max="4" width="12.28515625" style="1" customWidth="1"/>
    <col min="5" max="5" width="23.85546875" style="1" customWidth="1"/>
    <col min="6" max="6" width="23.85546875" style="12" customWidth="1"/>
    <col min="7" max="7" width="25.140625" style="12" customWidth="1"/>
    <col min="8" max="8" width="20.5703125" style="12" customWidth="1"/>
    <col min="9" max="9" width="21.5703125" style="12" customWidth="1"/>
    <col min="10" max="10" width="16.28515625" style="1" customWidth="1"/>
    <col min="11" max="16384" width="9.140625" style="1"/>
  </cols>
  <sheetData>
    <row r="1" spans="1:10" ht="15.75" x14ac:dyDescent="0.25">
      <c r="A1" s="17" t="s">
        <v>150</v>
      </c>
      <c r="B1" s="17"/>
      <c r="H1" s="18" t="s">
        <v>0</v>
      </c>
      <c r="I1" s="18"/>
    </row>
    <row r="2" spans="1:10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10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0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</row>
    <row r="6" spans="1:10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</row>
    <row r="7" spans="1:10" ht="21" customHeight="1" x14ac:dyDescent="0.25">
      <c r="A7" s="4">
        <f>ROW()-6</f>
        <v>1</v>
      </c>
      <c r="B7" s="6" t="s">
        <v>13</v>
      </c>
      <c r="C7" s="7" t="s">
        <v>11</v>
      </c>
      <c r="D7" s="7">
        <v>50</v>
      </c>
      <c r="E7" s="14"/>
      <c r="F7" s="11">
        <v>0.23</v>
      </c>
      <c r="G7" s="8">
        <f t="shared" ref="G7:G38" si="0">E7*1.23</f>
        <v>0</v>
      </c>
      <c r="H7" s="8">
        <f t="shared" ref="H7:H38" si="1">D7*E7</f>
        <v>0</v>
      </c>
      <c r="I7" s="8">
        <f t="shared" ref="I7:I38" si="2">D7*G7</f>
        <v>0</v>
      </c>
    </row>
    <row r="8" spans="1:10" ht="21" customHeight="1" x14ac:dyDescent="0.25">
      <c r="A8" s="4">
        <f t="shared" ref="A8:A71" si="3">ROW()-6</f>
        <v>2</v>
      </c>
      <c r="B8" s="6" t="s">
        <v>14</v>
      </c>
      <c r="C8" s="7" t="s">
        <v>11</v>
      </c>
      <c r="D8" s="7">
        <v>50</v>
      </c>
      <c r="E8" s="14"/>
      <c r="F8" s="11">
        <v>0.23</v>
      </c>
      <c r="G8" s="8">
        <f t="shared" si="0"/>
        <v>0</v>
      </c>
      <c r="H8" s="8">
        <f t="shared" si="1"/>
        <v>0</v>
      </c>
      <c r="I8" s="8">
        <f t="shared" si="2"/>
        <v>0</v>
      </c>
    </row>
    <row r="9" spans="1:10" ht="21" customHeight="1" x14ac:dyDescent="0.25">
      <c r="A9" s="4">
        <f t="shared" si="3"/>
        <v>3</v>
      </c>
      <c r="B9" s="6" t="s">
        <v>12</v>
      </c>
      <c r="C9" s="7" t="s">
        <v>11</v>
      </c>
      <c r="D9" s="7">
        <v>10</v>
      </c>
      <c r="E9" s="14"/>
      <c r="F9" s="11">
        <v>0.23</v>
      </c>
      <c r="G9" s="8">
        <f t="shared" si="0"/>
        <v>0</v>
      </c>
      <c r="H9" s="8">
        <f t="shared" si="1"/>
        <v>0</v>
      </c>
      <c r="I9" s="8">
        <f t="shared" si="2"/>
        <v>0</v>
      </c>
    </row>
    <row r="10" spans="1:10" ht="21" customHeight="1" x14ac:dyDescent="0.25">
      <c r="A10" s="4">
        <f t="shared" si="3"/>
        <v>4</v>
      </c>
      <c r="B10" s="5" t="s">
        <v>15</v>
      </c>
      <c r="C10" s="4" t="s">
        <v>11</v>
      </c>
      <c r="D10" s="4">
        <v>35</v>
      </c>
      <c r="E10" s="14"/>
      <c r="F10" s="11">
        <v>0.23</v>
      </c>
      <c r="G10" s="8">
        <f t="shared" si="0"/>
        <v>0</v>
      </c>
      <c r="H10" s="8">
        <f t="shared" si="1"/>
        <v>0</v>
      </c>
      <c r="I10" s="8">
        <f t="shared" si="2"/>
        <v>0</v>
      </c>
    </row>
    <row r="11" spans="1:10" ht="21" customHeight="1" x14ac:dyDescent="0.25">
      <c r="A11" s="4">
        <f t="shared" si="3"/>
        <v>5</v>
      </c>
      <c r="B11" s="5" t="s">
        <v>16</v>
      </c>
      <c r="C11" s="4" t="s">
        <v>11</v>
      </c>
      <c r="D11" s="4">
        <v>140</v>
      </c>
      <c r="E11" s="14"/>
      <c r="F11" s="11">
        <v>0.23</v>
      </c>
      <c r="G11" s="8">
        <f t="shared" si="0"/>
        <v>0</v>
      </c>
      <c r="H11" s="8">
        <f t="shared" si="1"/>
        <v>0</v>
      </c>
      <c r="I11" s="8">
        <f t="shared" si="2"/>
        <v>0</v>
      </c>
    </row>
    <row r="12" spans="1:10" ht="21" customHeight="1" x14ac:dyDescent="0.25">
      <c r="A12" s="4">
        <f t="shared" si="3"/>
        <v>6</v>
      </c>
      <c r="B12" s="5" t="s">
        <v>17</v>
      </c>
      <c r="C12" s="4" t="s">
        <v>11</v>
      </c>
      <c r="D12" s="4">
        <v>3</v>
      </c>
      <c r="E12" s="14"/>
      <c r="F12" s="11">
        <v>0.23</v>
      </c>
      <c r="G12" s="8">
        <f t="shared" si="0"/>
        <v>0</v>
      </c>
      <c r="H12" s="8">
        <f t="shared" si="1"/>
        <v>0</v>
      </c>
      <c r="I12" s="8">
        <f t="shared" si="2"/>
        <v>0</v>
      </c>
    </row>
    <row r="13" spans="1:10" ht="21" customHeight="1" x14ac:dyDescent="0.25">
      <c r="A13" s="4">
        <f t="shared" si="3"/>
        <v>7</v>
      </c>
      <c r="B13" s="6" t="s">
        <v>20</v>
      </c>
      <c r="C13" s="7" t="s">
        <v>11</v>
      </c>
      <c r="D13" s="7">
        <v>100</v>
      </c>
      <c r="E13" s="14"/>
      <c r="F13" s="11">
        <v>0.23</v>
      </c>
      <c r="G13" s="8">
        <f t="shared" si="0"/>
        <v>0</v>
      </c>
      <c r="H13" s="8">
        <f t="shared" si="1"/>
        <v>0</v>
      </c>
      <c r="I13" s="8">
        <f t="shared" si="2"/>
        <v>0</v>
      </c>
      <c r="J13" s="15"/>
    </row>
    <row r="14" spans="1:10" ht="21" customHeight="1" x14ac:dyDescent="0.25">
      <c r="A14" s="4">
        <f t="shared" si="3"/>
        <v>8</v>
      </c>
      <c r="B14" s="5" t="s">
        <v>18</v>
      </c>
      <c r="C14" s="4" t="s">
        <v>11</v>
      </c>
      <c r="D14" s="4">
        <v>200</v>
      </c>
      <c r="E14" s="14"/>
      <c r="F14" s="11">
        <v>0.23</v>
      </c>
      <c r="G14" s="8">
        <f t="shared" si="0"/>
        <v>0</v>
      </c>
      <c r="H14" s="8">
        <f t="shared" si="1"/>
        <v>0</v>
      </c>
      <c r="I14" s="8">
        <f t="shared" si="2"/>
        <v>0</v>
      </c>
    </row>
    <row r="15" spans="1:10" ht="21" customHeight="1" x14ac:dyDescent="0.25">
      <c r="A15" s="4">
        <f t="shared" si="3"/>
        <v>9</v>
      </c>
      <c r="B15" s="5" t="s">
        <v>19</v>
      </c>
      <c r="C15" s="4" t="s">
        <v>11</v>
      </c>
      <c r="D15" s="4">
        <v>150</v>
      </c>
      <c r="E15" s="14"/>
      <c r="F15" s="11">
        <v>0.23</v>
      </c>
      <c r="G15" s="8">
        <f t="shared" si="0"/>
        <v>0</v>
      </c>
      <c r="H15" s="8">
        <f t="shared" si="1"/>
        <v>0</v>
      </c>
      <c r="I15" s="8">
        <f t="shared" si="2"/>
        <v>0</v>
      </c>
      <c r="J15" s="15"/>
    </row>
    <row r="16" spans="1:10" ht="21" customHeight="1" x14ac:dyDescent="0.25">
      <c r="A16" s="4">
        <f t="shared" si="3"/>
        <v>10</v>
      </c>
      <c r="B16" s="6" t="s">
        <v>21</v>
      </c>
      <c r="C16" s="7" t="s">
        <v>11</v>
      </c>
      <c r="D16" s="7">
        <v>30</v>
      </c>
      <c r="E16" s="14"/>
      <c r="F16" s="11">
        <v>0.23</v>
      </c>
      <c r="G16" s="8">
        <f t="shared" si="0"/>
        <v>0</v>
      </c>
      <c r="H16" s="8">
        <f t="shared" si="1"/>
        <v>0</v>
      </c>
      <c r="I16" s="8">
        <f t="shared" si="2"/>
        <v>0</v>
      </c>
    </row>
    <row r="17" spans="1:10" ht="31.5" x14ac:dyDescent="0.25">
      <c r="A17" s="4">
        <f t="shared" si="3"/>
        <v>11</v>
      </c>
      <c r="B17" s="6" t="s">
        <v>22</v>
      </c>
      <c r="C17" s="7" t="s">
        <v>23</v>
      </c>
      <c r="D17" s="7">
        <v>15</v>
      </c>
      <c r="E17" s="14"/>
      <c r="F17" s="11">
        <v>0.23</v>
      </c>
      <c r="G17" s="8">
        <f t="shared" si="0"/>
        <v>0</v>
      </c>
      <c r="H17" s="8">
        <f t="shared" si="1"/>
        <v>0</v>
      </c>
      <c r="I17" s="8">
        <f t="shared" si="2"/>
        <v>0</v>
      </c>
      <c r="J17" s="15"/>
    </row>
    <row r="18" spans="1:10" ht="21" customHeight="1" x14ac:dyDescent="0.25">
      <c r="A18" s="4">
        <f t="shared" si="3"/>
        <v>12</v>
      </c>
      <c r="B18" s="6" t="s">
        <v>24</v>
      </c>
      <c r="C18" s="7" t="s">
        <v>25</v>
      </c>
      <c r="D18" s="7">
        <v>10</v>
      </c>
      <c r="E18" s="14"/>
      <c r="F18" s="11">
        <v>0.23</v>
      </c>
      <c r="G18" s="8">
        <f t="shared" si="0"/>
        <v>0</v>
      </c>
      <c r="H18" s="8">
        <f t="shared" si="1"/>
        <v>0</v>
      </c>
      <c r="I18" s="8">
        <f t="shared" si="2"/>
        <v>0</v>
      </c>
    </row>
    <row r="19" spans="1:10" ht="21" customHeight="1" x14ac:dyDescent="0.25">
      <c r="A19" s="4">
        <f t="shared" si="3"/>
        <v>13</v>
      </c>
      <c r="B19" s="6" t="s">
        <v>26</v>
      </c>
      <c r="C19" s="7" t="s">
        <v>25</v>
      </c>
      <c r="D19" s="7">
        <v>6</v>
      </c>
      <c r="E19" s="14"/>
      <c r="F19" s="11">
        <v>0.23</v>
      </c>
      <c r="G19" s="8">
        <f t="shared" si="0"/>
        <v>0</v>
      </c>
      <c r="H19" s="8">
        <f t="shared" si="1"/>
        <v>0</v>
      </c>
      <c r="I19" s="8">
        <f t="shared" si="2"/>
        <v>0</v>
      </c>
    </row>
    <row r="20" spans="1:10" ht="21" customHeight="1" x14ac:dyDescent="0.25">
      <c r="A20" s="4">
        <f t="shared" si="3"/>
        <v>14</v>
      </c>
      <c r="B20" s="6" t="s">
        <v>28</v>
      </c>
      <c r="C20" s="7" t="s">
        <v>25</v>
      </c>
      <c r="D20" s="7">
        <v>8</v>
      </c>
      <c r="E20" s="14"/>
      <c r="F20" s="11">
        <v>0.23</v>
      </c>
      <c r="G20" s="8">
        <f t="shared" si="0"/>
        <v>0</v>
      </c>
      <c r="H20" s="8">
        <f t="shared" si="1"/>
        <v>0</v>
      </c>
      <c r="I20" s="8">
        <f t="shared" si="2"/>
        <v>0</v>
      </c>
    </row>
    <row r="21" spans="1:10" ht="21" customHeight="1" x14ac:dyDescent="0.25">
      <c r="A21" s="4">
        <f t="shared" si="3"/>
        <v>15</v>
      </c>
      <c r="B21" s="6" t="s">
        <v>27</v>
      </c>
      <c r="C21" s="7" t="s">
        <v>25</v>
      </c>
      <c r="D21" s="7">
        <v>8</v>
      </c>
      <c r="E21" s="14"/>
      <c r="F21" s="11">
        <v>0.23</v>
      </c>
      <c r="G21" s="8">
        <f t="shared" si="0"/>
        <v>0</v>
      </c>
      <c r="H21" s="8">
        <f t="shared" si="1"/>
        <v>0</v>
      </c>
      <c r="I21" s="8">
        <f t="shared" si="2"/>
        <v>0</v>
      </c>
    </row>
    <row r="22" spans="1:10" ht="21" customHeight="1" x14ac:dyDescent="0.25">
      <c r="A22" s="4">
        <f t="shared" si="3"/>
        <v>16</v>
      </c>
      <c r="B22" s="6" t="s">
        <v>29</v>
      </c>
      <c r="C22" s="7" t="s">
        <v>25</v>
      </c>
      <c r="D22" s="7">
        <v>15</v>
      </c>
      <c r="E22" s="14"/>
      <c r="F22" s="11">
        <v>0.23</v>
      </c>
      <c r="G22" s="8">
        <f t="shared" si="0"/>
        <v>0</v>
      </c>
      <c r="H22" s="8">
        <f t="shared" si="1"/>
        <v>0</v>
      </c>
      <c r="I22" s="8">
        <f t="shared" si="2"/>
        <v>0</v>
      </c>
    </row>
    <row r="23" spans="1:10" ht="21" customHeight="1" x14ac:dyDescent="0.25">
      <c r="A23" s="4">
        <f t="shared" si="3"/>
        <v>17</v>
      </c>
      <c r="B23" s="6" t="s">
        <v>30</v>
      </c>
      <c r="C23" s="7" t="s">
        <v>23</v>
      </c>
      <c r="D23" s="7">
        <v>10</v>
      </c>
      <c r="E23" s="14"/>
      <c r="F23" s="11">
        <v>0.23</v>
      </c>
      <c r="G23" s="8">
        <f t="shared" si="0"/>
        <v>0</v>
      </c>
      <c r="H23" s="8">
        <f t="shared" si="1"/>
        <v>0</v>
      </c>
      <c r="I23" s="8">
        <f t="shared" si="2"/>
        <v>0</v>
      </c>
    </row>
    <row r="24" spans="1:10" ht="21" customHeight="1" x14ac:dyDescent="0.25">
      <c r="A24" s="4">
        <f t="shared" si="3"/>
        <v>18</v>
      </c>
      <c r="B24" s="6" t="s">
        <v>31</v>
      </c>
      <c r="C24" s="7" t="s">
        <v>11</v>
      </c>
      <c r="D24" s="7">
        <v>20</v>
      </c>
      <c r="E24" s="14"/>
      <c r="F24" s="11">
        <v>0.23</v>
      </c>
      <c r="G24" s="8">
        <f t="shared" si="0"/>
        <v>0</v>
      </c>
      <c r="H24" s="8">
        <f t="shared" si="1"/>
        <v>0</v>
      </c>
      <c r="I24" s="8">
        <f t="shared" si="2"/>
        <v>0</v>
      </c>
    </row>
    <row r="25" spans="1:10" ht="21" customHeight="1" x14ac:dyDescent="0.25">
      <c r="A25" s="4">
        <f t="shared" si="3"/>
        <v>19</v>
      </c>
      <c r="B25" s="6" t="s">
        <v>32</v>
      </c>
      <c r="C25" s="7" t="s">
        <v>25</v>
      </c>
      <c r="D25" s="7">
        <v>3</v>
      </c>
      <c r="E25" s="14"/>
      <c r="F25" s="11">
        <v>0.23</v>
      </c>
      <c r="G25" s="8">
        <f t="shared" si="0"/>
        <v>0</v>
      </c>
      <c r="H25" s="8">
        <f t="shared" si="1"/>
        <v>0</v>
      </c>
      <c r="I25" s="8">
        <f t="shared" si="2"/>
        <v>0</v>
      </c>
    </row>
    <row r="26" spans="1:10" ht="21" customHeight="1" x14ac:dyDescent="0.25">
      <c r="A26" s="4">
        <f t="shared" si="3"/>
        <v>20</v>
      </c>
      <c r="B26" s="6" t="s">
        <v>33</v>
      </c>
      <c r="C26" s="7" t="s">
        <v>25</v>
      </c>
      <c r="D26" s="7">
        <v>1</v>
      </c>
      <c r="E26" s="14"/>
      <c r="F26" s="11">
        <v>0.23</v>
      </c>
      <c r="G26" s="8">
        <f t="shared" si="0"/>
        <v>0</v>
      </c>
      <c r="H26" s="8">
        <f t="shared" si="1"/>
        <v>0</v>
      </c>
      <c r="I26" s="8">
        <f t="shared" si="2"/>
        <v>0</v>
      </c>
    </row>
    <row r="27" spans="1:10" ht="21" customHeight="1" x14ac:dyDescent="0.25">
      <c r="A27" s="4">
        <f t="shared" si="3"/>
        <v>21</v>
      </c>
      <c r="B27" s="6" t="s">
        <v>34</v>
      </c>
      <c r="C27" s="7" t="s">
        <v>25</v>
      </c>
      <c r="D27" s="7">
        <v>1</v>
      </c>
      <c r="E27" s="14"/>
      <c r="F27" s="11">
        <v>0.23</v>
      </c>
      <c r="G27" s="8">
        <f t="shared" si="0"/>
        <v>0</v>
      </c>
      <c r="H27" s="8">
        <f t="shared" si="1"/>
        <v>0</v>
      </c>
      <c r="I27" s="8">
        <f t="shared" si="2"/>
        <v>0</v>
      </c>
    </row>
    <row r="28" spans="1:10" ht="21" customHeight="1" x14ac:dyDescent="0.25">
      <c r="A28" s="4">
        <f t="shared" si="3"/>
        <v>22</v>
      </c>
      <c r="B28" s="6" t="s">
        <v>35</v>
      </c>
      <c r="C28" s="7" t="s">
        <v>25</v>
      </c>
      <c r="D28" s="7">
        <v>1</v>
      </c>
      <c r="E28" s="14"/>
      <c r="F28" s="11">
        <v>0.23</v>
      </c>
      <c r="G28" s="8">
        <f t="shared" si="0"/>
        <v>0</v>
      </c>
      <c r="H28" s="8">
        <f t="shared" si="1"/>
        <v>0</v>
      </c>
      <c r="I28" s="8">
        <f t="shared" si="2"/>
        <v>0</v>
      </c>
    </row>
    <row r="29" spans="1:10" ht="21" customHeight="1" x14ac:dyDescent="0.25">
      <c r="A29" s="4">
        <f t="shared" si="3"/>
        <v>23</v>
      </c>
      <c r="B29" s="6" t="s">
        <v>36</v>
      </c>
      <c r="C29" s="7" t="s">
        <v>25</v>
      </c>
      <c r="D29" s="7">
        <v>1</v>
      </c>
      <c r="E29" s="14"/>
      <c r="F29" s="11">
        <v>0.23</v>
      </c>
      <c r="G29" s="8">
        <f t="shared" si="0"/>
        <v>0</v>
      </c>
      <c r="H29" s="8">
        <f t="shared" si="1"/>
        <v>0</v>
      </c>
      <c r="I29" s="8">
        <f t="shared" si="2"/>
        <v>0</v>
      </c>
    </row>
    <row r="30" spans="1:10" ht="21" customHeight="1" x14ac:dyDescent="0.25">
      <c r="A30" s="4">
        <f t="shared" si="3"/>
        <v>24</v>
      </c>
      <c r="B30" s="6" t="s">
        <v>37</v>
      </c>
      <c r="C30" s="7" t="s">
        <v>11</v>
      </c>
      <c r="D30" s="7">
        <v>25</v>
      </c>
      <c r="E30" s="14"/>
      <c r="F30" s="11">
        <v>0.23</v>
      </c>
      <c r="G30" s="8">
        <f t="shared" si="0"/>
        <v>0</v>
      </c>
      <c r="H30" s="8">
        <f t="shared" si="1"/>
        <v>0</v>
      </c>
      <c r="I30" s="8">
        <f t="shared" si="2"/>
        <v>0</v>
      </c>
      <c r="J30" s="15"/>
    </row>
    <row r="31" spans="1:10" ht="21" customHeight="1" x14ac:dyDescent="0.25">
      <c r="A31" s="4">
        <f t="shared" si="3"/>
        <v>25</v>
      </c>
      <c r="B31" s="6" t="s">
        <v>38</v>
      </c>
      <c r="C31" s="7" t="s">
        <v>39</v>
      </c>
      <c r="D31" s="7">
        <v>3</v>
      </c>
      <c r="E31" s="14"/>
      <c r="F31" s="11">
        <v>0.23</v>
      </c>
      <c r="G31" s="8">
        <f t="shared" si="0"/>
        <v>0</v>
      </c>
      <c r="H31" s="8">
        <f t="shared" si="1"/>
        <v>0</v>
      </c>
      <c r="I31" s="8">
        <f t="shared" si="2"/>
        <v>0</v>
      </c>
    </row>
    <row r="32" spans="1:10" ht="21" customHeight="1" x14ac:dyDescent="0.25">
      <c r="A32" s="4">
        <f t="shared" si="3"/>
        <v>26</v>
      </c>
      <c r="B32" s="6" t="s">
        <v>40</v>
      </c>
      <c r="C32" s="7" t="s">
        <v>11</v>
      </c>
      <c r="D32" s="7">
        <v>30</v>
      </c>
      <c r="E32" s="14"/>
      <c r="F32" s="11">
        <v>0.23</v>
      </c>
      <c r="G32" s="8">
        <f t="shared" si="0"/>
        <v>0</v>
      </c>
      <c r="H32" s="8">
        <f t="shared" si="1"/>
        <v>0</v>
      </c>
      <c r="I32" s="8">
        <f t="shared" si="2"/>
        <v>0</v>
      </c>
    </row>
    <row r="33" spans="1:10" ht="21" customHeight="1" x14ac:dyDescent="0.25">
      <c r="A33" s="4">
        <f t="shared" si="3"/>
        <v>27</v>
      </c>
      <c r="B33" s="6" t="s">
        <v>69</v>
      </c>
      <c r="C33" s="7" t="s">
        <v>11</v>
      </c>
      <c r="D33" s="7">
        <v>10</v>
      </c>
      <c r="E33" s="14"/>
      <c r="F33" s="11">
        <v>0.23</v>
      </c>
      <c r="G33" s="8">
        <f t="shared" si="0"/>
        <v>0</v>
      </c>
      <c r="H33" s="8">
        <f t="shared" si="1"/>
        <v>0</v>
      </c>
      <c r="I33" s="8">
        <f t="shared" si="2"/>
        <v>0</v>
      </c>
    </row>
    <row r="34" spans="1:10" ht="21" customHeight="1" x14ac:dyDescent="0.25">
      <c r="A34" s="4">
        <f t="shared" si="3"/>
        <v>28</v>
      </c>
      <c r="B34" s="6" t="s">
        <v>41</v>
      </c>
      <c r="C34" s="7" t="s">
        <v>25</v>
      </c>
      <c r="D34" s="7">
        <v>3</v>
      </c>
      <c r="E34" s="14"/>
      <c r="F34" s="11">
        <v>0.23</v>
      </c>
      <c r="G34" s="8">
        <f t="shared" si="0"/>
        <v>0</v>
      </c>
      <c r="H34" s="8">
        <f t="shared" si="1"/>
        <v>0</v>
      </c>
      <c r="I34" s="8">
        <f t="shared" si="2"/>
        <v>0</v>
      </c>
    </row>
    <row r="35" spans="1:10" ht="21" customHeight="1" x14ac:dyDescent="0.25">
      <c r="A35" s="4">
        <f t="shared" si="3"/>
        <v>29</v>
      </c>
      <c r="B35" s="6" t="s">
        <v>144</v>
      </c>
      <c r="C35" s="7" t="s">
        <v>42</v>
      </c>
      <c r="D35" s="7">
        <v>2</v>
      </c>
      <c r="E35" s="14"/>
      <c r="F35" s="11">
        <v>0.23</v>
      </c>
      <c r="G35" s="8">
        <f t="shared" si="0"/>
        <v>0</v>
      </c>
      <c r="H35" s="8">
        <f t="shared" si="1"/>
        <v>0</v>
      </c>
      <c r="I35" s="8">
        <f t="shared" si="2"/>
        <v>0</v>
      </c>
    </row>
    <row r="36" spans="1:10" ht="21" customHeight="1" x14ac:dyDescent="0.25">
      <c r="A36" s="4">
        <f t="shared" si="3"/>
        <v>30</v>
      </c>
      <c r="B36" s="6" t="s">
        <v>43</v>
      </c>
      <c r="C36" s="7" t="s">
        <v>11</v>
      </c>
      <c r="D36" s="7">
        <v>90</v>
      </c>
      <c r="E36" s="14"/>
      <c r="F36" s="11">
        <v>0.23</v>
      </c>
      <c r="G36" s="8">
        <f t="shared" si="0"/>
        <v>0</v>
      </c>
      <c r="H36" s="8">
        <f t="shared" si="1"/>
        <v>0</v>
      </c>
      <c r="I36" s="8">
        <f t="shared" si="2"/>
        <v>0</v>
      </c>
    </row>
    <row r="37" spans="1:10" ht="21" customHeight="1" x14ac:dyDescent="0.25">
      <c r="A37" s="4">
        <f t="shared" si="3"/>
        <v>31</v>
      </c>
      <c r="B37" s="6" t="s">
        <v>44</v>
      </c>
      <c r="C37" s="7" t="s">
        <v>45</v>
      </c>
      <c r="D37" s="7">
        <v>15</v>
      </c>
      <c r="E37" s="14"/>
      <c r="F37" s="11">
        <v>0.23</v>
      </c>
      <c r="G37" s="8">
        <f t="shared" si="0"/>
        <v>0</v>
      </c>
      <c r="H37" s="8">
        <f t="shared" si="1"/>
        <v>0</v>
      </c>
      <c r="I37" s="8">
        <f t="shared" si="2"/>
        <v>0</v>
      </c>
    </row>
    <row r="38" spans="1:10" ht="21" customHeight="1" x14ac:dyDescent="0.25">
      <c r="A38" s="4">
        <f t="shared" si="3"/>
        <v>32</v>
      </c>
      <c r="B38" s="6" t="s">
        <v>46</v>
      </c>
      <c r="C38" s="7" t="s">
        <v>45</v>
      </c>
      <c r="D38" s="7">
        <v>15</v>
      </c>
      <c r="E38" s="14"/>
      <c r="F38" s="11">
        <v>0.23</v>
      </c>
      <c r="G38" s="8">
        <f t="shared" si="0"/>
        <v>0</v>
      </c>
      <c r="H38" s="8">
        <f t="shared" si="1"/>
        <v>0</v>
      </c>
      <c r="I38" s="8">
        <f t="shared" si="2"/>
        <v>0</v>
      </c>
    </row>
    <row r="39" spans="1:10" ht="21" customHeight="1" x14ac:dyDescent="0.25">
      <c r="A39" s="4">
        <f t="shared" si="3"/>
        <v>33</v>
      </c>
      <c r="B39" s="6" t="s">
        <v>47</v>
      </c>
      <c r="C39" s="7" t="s">
        <v>45</v>
      </c>
      <c r="D39" s="7">
        <v>15</v>
      </c>
      <c r="E39" s="14"/>
      <c r="F39" s="11">
        <v>0.23</v>
      </c>
      <c r="G39" s="8">
        <f t="shared" ref="G39:G70" si="4">E39*1.23</f>
        <v>0</v>
      </c>
      <c r="H39" s="8">
        <f t="shared" ref="H39:H70" si="5">D39*E39</f>
        <v>0</v>
      </c>
      <c r="I39" s="8">
        <f t="shared" ref="I39:I70" si="6">D39*G39</f>
        <v>0</v>
      </c>
    </row>
    <row r="40" spans="1:10" ht="21" customHeight="1" x14ac:dyDescent="0.25">
      <c r="A40" s="4">
        <f t="shared" si="3"/>
        <v>34</v>
      </c>
      <c r="B40" s="6" t="s">
        <v>48</v>
      </c>
      <c r="C40" s="7" t="s">
        <v>45</v>
      </c>
      <c r="D40" s="7">
        <v>15</v>
      </c>
      <c r="E40" s="14"/>
      <c r="F40" s="11">
        <v>0.23</v>
      </c>
      <c r="G40" s="8">
        <f t="shared" si="4"/>
        <v>0</v>
      </c>
      <c r="H40" s="8">
        <f t="shared" si="5"/>
        <v>0</v>
      </c>
      <c r="I40" s="8">
        <f t="shared" si="6"/>
        <v>0</v>
      </c>
    </row>
    <row r="41" spans="1:10" ht="21" customHeight="1" x14ac:dyDescent="0.25">
      <c r="A41" s="4">
        <f t="shared" si="3"/>
        <v>35</v>
      </c>
      <c r="B41" s="6" t="s">
        <v>49</v>
      </c>
      <c r="C41" s="7" t="s">
        <v>11</v>
      </c>
      <c r="D41" s="9">
        <v>2000</v>
      </c>
      <c r="E41" s="14"/>
      <c r="F41" s="11">
        <v>0.23</v>
      </c>
      <c r="G41" s="8">
        <f t="shared" si="4"/>
        <v>0</v>
      </c>
      <c r="H41" s="8">
        <f t="shared" si="5"/>
        <v>0</v>
      </c>
      <c r="I41" s="8">
        <f t="shared" si="6"/>
        <v>0</v>
      </c>
    </row>
    <row r="42" spans="1:10" ht="21" customHeight="1" x14ac:dyDescent="0.25">
      <c r="A42" s="4">
        <f t="shared" si="3"/>
        <v>36</v>
      </c>
      <c r="B42" s="6" t="s">
        <v>55</v>
      </c>
      <c r="C42" s="7" t="s">
        <v>11</v>
      </c>
      <c r="D42" s="9">
        <v>10000</v>
      </c>
      <c r="E42" s="14"/>
      <c r="F42" s="11">
        <v>0.23</v>
      </c>
      <c r="G42" s="8">
        <f t="shared" si="4"/>
        <v>0</v>
      </c>
      <c r="H42" s="8">
        <f t="shared" si="5"/>
        <v>0</v>
      </c>
      <c r="I42" s="8">
        <f t="shared" si="6"/>
        <v>0</v>
      </c>
    </row>
    <row r="43" spans="1:10" ht="31.5" x14ac:dyDescent="0.25">
      <c r="A43" s="4">
        <f t="shared" si="3"/>
        <v>37</v>
      </c>
      <c r="B43" s="6" t="s">
        <v>52</v>
      </c>
      <c r="C43" s="7" t="s">
        <v>53</v>
      </c>
      <c r="D43" s="7">
        <v>16</v>
      </c>
      <c r="E43" s="14"/>
      <c r="F43" s="11">
        <v>0.23</v>
      </c>
      <c r="G43" s="8">
        <f t="shared" si="4"/>
        <v>0</v>
      </c>
      <c r="H43" s="8">
        <f t="shared" si="5"/>
        <v>0</v>
      </c>
      <c r="I43" s="8">
        <f t="shared" si="6"/>
        <v>0</v>
      </c>
      <c r="J43" s="15"/>
    </row>
    <row r="44" spans="1:10" ht="21" customHeight="1" x14ac:dyDescent="0.25">
      <c r="A44" s="4">
        <f t="shared" si="3"/>
        <v>38</v>
      </c>
      <c r="B44" s="6" t="s">
        <v>54</v>
      </c>
      <c r="C44" s="7" t="s">
        <v>25</v>
      </c>
      <c r="D44" s="7">
        <v>4</v>
      </c>
      <c r="E44" s="14"/>
      <c r="F44" s="11">
        <v>0.23</v>
      </c>
      <c r="G44" s="8">
        <f t="shared" si="4"/>
        <v>0</v>
      </c>
      <c r="H44" s="8">
        <f t="shared" si="5"/>
        <v>0</v>
      </c>
      <c r="I44" s="8">
        <f t="shared" si="6"/>
        <v>0</v>
      </c>
    </row>
    <row r="45" spans="1:10" ht="21" customHeight="1" x14ac:dyDescent="0.25">
      <c r="A45" s="4">
        <f t="shared" si="3"/>
        <v>39</v>
      </c>
      <c r="B45" s="6" t="s">
        <v>51</v>
      </c>
      <c r="C45" s="7" t="s">
        <v>11</v>
      </c>
      <c r="D45" s="7">
        <v>100</v>
      </c>
      <c r="E45" s="14"/>
      <c r="F45" s="11">
        <v>0.23</v>
      </c>
      <c r="G45" s="8">
        <f t="shared" si="4"/>
        <v>0</v>
      </c>
      <c r="H45" s="8">
        <f t="shared" si="5"/>
        <v>0</v>
      </c>
      <c r="I45" s="8">
        <f t="shared" si="6"/>
        <v>0</v>
      </c>
    </row>
    <row r="46" spans="1:10" ht="21" customHeight="1" x14ac:dyDescent="0.25">
      <c r="A46" s="4">
        <f t="shared" si="3"/>
        <v>40</v>
      </c>
      <c r="B46" s="6" t="s">
        <v>50</v>
      </c>
      <c r="C46" s="7" t="s">
        <v>11</v>
      </c>
      <c r="D46" s="7">
        <v>300</v>
      </c>
      <c r="E46" s="14"/>
      <c r="F46" s="11">
        <v>0.23</v>
      </c>
      <c r="G46" s="8">
        <f t="shared" si="4"/>
        <v>0</v>
      </c>
      <c r="H46" s="8">
        <f t="shared" si="5"/>
        <v>0</v>
      </c>
      <c r="I46" s="8">
        <f t="shared" si="6"/>
        <v>0</v>
      </c>
    </row>
    <row r="47" spans="1:10" ht="21" customHeight="1" x14ac:dyDescent="0.25">
      <c r="A47" s="4">
        <f t="shared" si="3"/>
        <v>41</v>
      </c>
      <c r="B47" s="6" t="s">
        <v>56</v>
      </c>
      <c r="C47" s="7" t="s">
        <v>11</v>
      </c>
      <c r="D47" s="7">
        <v>10</v>
      </c>
      <c r="E47" s="14"/>
      <c r="F47" s="11">
        <v>0.23</v>
      </c>
      <c r="G47" s="8">
        <f t="shared" si="4"/>
        <v>0</v>
      </c>
      <c r="H47" s="8">
        <f t="shared" si="5"/>
        <v>0</v>
      </c>
      <c r="I47" s="8">
        <f t="shared" si="6"/>
        <v>0</v>
      </c>
    </row>
    <row r="48" spans="1:10" ht="21" customHeight="1" x14ac:dyDescent="0.25">
      <c r="A48" s="4">
        <f t="shared" si="3"/>
        <v>42</v>
      </c>
      <c r="B48" s="6" t="s">
        <v>57</v>
      </c>
      <c r="C48" s="7" t="s">
        <v>11</v>
      </c>
      <c r="D48" s="7">
        <v>100</v>
      </c>
      <c r="E48" s="14"/>
      <c r="F48" s="11">
        <v>0.23</v>
      </c>
      <c r="G48" s="8">
        <f t="shared" si="4"/>
        <v>0</v>
      </c>
      <c r="H48" s="8">
        <f t="shared" si="5"/>
        <v>0</v>
      </c>
      <c r="I48" s="8">
        <f t="shared" si="6"/>
        <v>0</v>
      </c>
    </row>
    <row r="49" spans="1:10" ht="21" customHeight="1" x14ac:dyDescent="0.25">
      <c r="A49" s="4">
        <f t="shared" si="3"/>
        <v>43</v>
      </c>
      <c r="B49" s="6" t="s">
        <v>59</v>
      </c>
      <c r="C49" s="7" t="s">
        <v>11</v>
      </c>
      <c r="D49" s="7">
        <v>70</v>
      </c>
      <c r="E49" s="14"/>
      <c r="F49" s="11">
        <v>0.23</v>
      </c>
      <c r="G49" s="8">
        <f t="shared" si="4"/>
        <v>0</v>
      </c>
      <c r="H49" s="8">
        <f t="shared" si="5"/>
        <v>0</v>
      </c>
      <c r="I49" s="8">
        <f t="shared" si="6"/>
        <v>0</v>
      </c>
    </row>
    <row r="50" spans="1:10" ht="21" customHeight="1" x14ac:dyDescent="0.25">
      <c r="A50" s="4">
        <f t="shared" si="3"/>
        <v>44</v>
      </c>
      <c r="B50" s="6" t="s">
        <v>58</v>
      </c>
      <c r="C50" s="7" t="s">
        <v>11</v>
      </c>
      <c r="D50" s="7">
        <v>15</v>
      </c>
      <c r="E50" s="14"/>
      <c r="F50" s="11">
        <v>0.23</v>
      </c>
      <c r="G50" s="8">
        <f t="shared" si="4"/>
        <v>0</v>
      </c>
      <c r="H50" s="8">
        <f t="shared" si="5"/>
        <v>0</v>
      </c>
      <c r="I50" s="8">
        <f t="shared" si="6"/>
        <v>0</v>
      </c>
    </row>
    <row r="51" spans="1:10" ht="21" customHeight="1" x14ac:dyDescent="0.25">
      <c r="A51" s="4">
        <f t="shared" si="3"/>
        <v>45</v>
      </c>
      <c r="B51" s="6" t="s">
        <v>60</v>
      </c>
      <c r="C51" s="7" t="s">
        <v>11</v>
      </c>
      <c r="D51" s="7">
        <v>40</v>
      </c>
      <c r="E51" s="14"/>
      <c r="F51" s="11">
        <v>0.23</v>
      </c>
      <c r="G51" s="8">
        <f t="shared" si="4"/>
        <v>0</v>
      </c>
      <c r="H51" s="8">
        <f t="shared" si="5"/>
        <v>0</v>
      </c>
      <c r="I51" s="8">
        <f t="shared" si="6"/>
        <v>0</v>
      </c>
    </row>
    <row r="52" spans="1:10" ht="21" customHeight="1" x14ac:dyDescent="0.25">
      <c r="A52" s="4">
        <f t="shared" si="3"/>
        <v>46</v>
      </c>
      <c r="B52" s="6" t="s">
        <v>61</v>
      </c>
      <c r="C52" s="7" t="s">
        <v>62</v>
      </c>
      <c r="D52" s="7">
        <v>40</v>
      </c>
      <c r="E52" s="14"/>
      <c r="F52" s="11">
        <v>0.23</v>
      </c>
      <c r="G52" s="8">
        <f t="shared" si="4"/>
        <v>0</v>
      </c>
      <c r="H52" s="8">
        <f t="shared" si="5"/>
        <v>0</v>
      </c>
      <c r="I52" s="8">
        <f t="shared" si="6"/>
        <v>0</v>
      </c>
    </row>
    <row r="53" spans="1:10" ht="21" customHeight="1" x14ac:dyDescent="0.25">
      <c r="A53" s="4">
        <f t="shared" si="3"/>
        <v>47</v>
      </c>
      <c r="B53" s="6" t="s">
        <v>63</v>
      </c>
      <c r="C53" s="7" t="s">
        <v>64</v>
      </c>
      <c r="D53" s="7">
        <v>250</v>
      </c>
      <c r="E53" s="14"/>
      <c r="F53" s="11">
        <v>0.23</v>
      </c>
      <c r="G53" s="8">
        <f t="shared" si="4"/>
        <v>0</v>
      </c>
      <c r="H53" s="8">
        <f t="shared" si="5"/>
        <v>0</v>
      </c>
      <c r="I53" s="8">
        <f t="shared" si="6"/>
        <v>0</v>
      </c>
      <c r="J53" s="15"/>
    </row>
    <row r="54" spans="1:10" ht="21" customHeight="1" x14ac:dyDescent="0.25">
      <c r="A54" s="4">
        <f t="shared" si="3"/>
        <v>48</v>
      </c>
      <c r="B54" s="6" t="s">
        <v>67</v>
      </c>
      <c r="C54" s="7" t="s">
        <v>64</v>
      </c>
      <c r="D54" s="7">
        <v>2</v>
      </c>
      <c r="E54" s="14"/>
      <c r="F54" s="11">
        <v>0.23</v>
      </c>
      <c r="G54" s="8">
        <f t="shared" si="4"/>
        <v>0</v>
      </c>
      <c r="H54" s="8">
        <f t="shared" si="5"/>
        <v>0</v>
      </c>
      <c r="I54" s="8">
        <f t="shared" si="6"/>
        <v>0</v>
      </c>
      <c r="J54" s="15"/>
    </row>
    <row r="55" spans="1:10" ht="21" customHeight="1" x14ac:dyDescent="0.25">
      <c r="A55" s="4">
        <f t="shared" si="3"/>
        <v>49</v>
      </c>
      <c r="B55" s="6" t="s">
        <v>65</v>
      </c>
      <c r="C55" s="7" t="s">
        <v>66</v>
      </c>
      <c r="D55" s="7">
        <v>5</v>
      </c>
      <c r="E55" s="14"/>
      <c r="F55" s="11">
        <v>0.23</v>
      </c>
      <c r="G55" s="8">
        <f t="shared" si="4"/>
        <v>0</v>
      </c>
      <c r="H55" s="8">
        <f t="shared" si="5"/>
        <v>0</v>
      </c>
      <c r="I55" s="8">
        <f t="shared" si="6"/>
        <v>0</v>
      </c>
    </row>
    <row r="56" spans="1:10" ht="21" customHeight="1" x14ac:dyDescent="0.25">
      <c r="A56" s="4">
        <f t="shared" si="3"/>
        <v>50</v>
      </c>
      <c r="B56" s="6" t="s">
        <v>68</v>
      </c>
      <c r="C56" s="7" t="s">
        <v>11</v>
      </c>
      <c r="D56" s="7">
        <v>30</v>
      </c>
      <c r="E56" s="14"/>
      <c r="F56" s="11">
        <v>0.23</v>
      </c>
      <c r="G56" s="8">
        <f t="shared" si="4"/>
        <v>0</v>
      </c>
      <c r="H56" s="8">
        <f t="shared" si="5"/>
        <v>0</v>
      </c>
      <c r="I56" s="8">
        <f t="shared" si="6"/>
        <v>0</v>
      </c>
    </row>
    <row r="57" spans="1:10" ht="21" customHeight="1" x14ac:dyDescent="0.25">
      <c r="A57" s="4">
        <f t="shared" si="3"/>
        <v>51</v>
      </c>
      <c r="B57" s="6" t="s">
        <v>74</v>
      </c>
      <c r="C57" s="7" t="s">
        <v>11</v>
      </c>
      <c r="D57" s="7">
        <v>10</v>
      </c>
      <c r="E57" s="14"/>
      <c r="F57" s="11">
        <v>0.23</v>
      </c>
      <c r="G57" s="8">
        <f t="shared" si="4"/>
        <v>0</v>
      </c>
      <c r="H57" s="8">
        <f t="shared" si="5"/>
        <v>0</v>
      </c>
      <c r="I57" s="8">
        <f t="shared" si="6"/>
        <v>0</v>
      </c>
    </row>
    <row r="58" spans="1:10" ht="21" customHeight="1" x14ac:dyDescent="0.25">
      <c r="A58" s="4">
        <f t="shared" si="3"/>
        <v>52</v>
      </c>
      <c r="B58" s="6" t="s">
        <v>73</v>
      </c>
      <c r="C58" s="7" t="s">
        <v>11</v>
      </c>
      <c r="D58" s="7">
        <v>10</v>
      </c>
      <c r="E58" s="14"/>
      <c r="F58" s="11">
        <v>0.23</v>
      </c>
      <c r="G58" s="8">
        <f t="shared" si="4"/>
        <v>0</v>
      </c>
      <c r="H58" s="8">
        <f t="shared" si="5"/>
        <v>0</v>
      </c>
      <c r="I58" s="8">
        <f t="shared" si="6"/>
        <v>0</v>
      </c>
    </row>
    <row r="59" spans="1:10" ht="21" customHeight="1" x14ac:dyDescent="0.25">
      <c r="A59" s="4">
        <f t="shared" si="3"/>
        <v>53</v>
      </c>
      <c r="B59" s="6" t="s">
        <v>75</v>
      </c>
      <c r="C59" s="7" t="s">
        <v>11</v>
      </c>
      <c r="D59" s="7">
        <v>10</v>
      </c>
      <c r="E59" s="14"/>
      <c r="F59" s="11">
        <v>0.23</v>
      </c>
      <c r="G59" s="8">
        <f t="shared" si="4"/>
        <v>0</v>
      </c>
      <c r="H59" s="8">
        <f t="shared" si="5"/>
        <v>0</v>
      </c>
      <c r="I59" s="8">
        <f t="shared" si="6"/>
        <v>0</v>
      </c>
    </row>
    <row r="60" spans="1:10" ht="21" customHeight="1" x14ac:dyDescent="0.25">
      <c r="A60" s="4">
        <f t="shared" si="3"/>
        <v>54</v>
      </c>
      <c r="B60" s="6" t="s">
        <v>72</v>
      </c>
      <c r="C60" s="7" t="s">
        <v>71</v>
      </c>
      <c r="D60" s="7">
        <v>5</v>
      </c>
      <c r="E60" s="14"/>
      <c r="F60" s="11">
        <v>0.23</v>
      </c>
      <c r="G60" s="8">
        <f t="shared" si="4"/>
        <v>0</v>
      </c>
      <c r="H60" s="8">
        <f t="shared" si="5"/>
        <v>0</v>
      </c>
      <c r="I60" s="8">
        <f t="shared" si="6"/>
        <v>0</v>
      </c>
    </row>
    <row r="61" spans="1:10" ht="21" customHeight="1" x14ac:dyDescent="0.25">
      <c r="A61" s="4">
        <f t="shared" si="3"/>
        <v>55</v>
      </c>
      <c r="B61" s="6" t="s">
        <v>70</v>
      </c>
      <c r="C61" s="7" t="s">
        <v>71</v>
      </c>
      <c r="D61" s="7">
        <v>5</v>
      </c>
      <c r="E61" s="14"/>
      <c r="F61" s="11">
        <v>0.23</v>
      </c>
      <c r="G61" s="8">
        <f t="shared" si="4"/>
        <v>0</v>
      </c>
      <c r="H61" s="8">
        <f t="shared" si="5"/>
        <v>0</v>
      </c>
      <c r="I61" s="8">
        <f t="shared" si="6"/>
        <v>0</v>
      </c>
    </row>
    <row r="62" spans="1:10" ht="21" customHeight="1" x14ac:dyDescent="0.25">
      <c r="A62" s="4">
        <f t="shared" si="3"/>
        <v>56</v>
      </c>
      <c r="B62" s="6" t="s">
        <v>76</v>
      </c>
      <c r="C62" s="7" t="s">
        <v>11</v>
      </c>
      <c r="D62" s="7">
        <v>5</v>
      </c>
      <c r="E62" s="14"/>
      <c r="F62" s="11">
        <v>0.23</v>
      </c>
      <c r="G62" s="8">
        <f t="shared" si="4"/>
        <v>0</v>
      </c>
      <c r="H62" s="8">
        <f t="shared" si="5"/>
        <v>0</v>
      </c>
      <c r="I62" s="8">
        <f t="shared" si="6"/>
        <v>0</v>
      </c>
    </row>
    <row r="63" spans="1:10" ht="21" customHeight="1" x14ac:dyDescent="0.25">
      <c r="A63" s="4">
        <f t="shared" si="3"/>
        <v>57</v>
      </c>
      <c r="B63" s="6" t="s">
        <v>77</v>
      </c>
      <c r="C63" s="7" t="s">
        <v>11</v>
      </c>
      <c r="D63" s="7">
        <v>80</v>
      </c>
      <c r="E63" s="14"/>
      <c r="F63" s="11">
        <v>0.23</v>
      </c>
      <c r="G63" s="8">
        <f t="shared" si="4"/>
        <v>0</v>
      </c>
      <c r="H63" s="8">
        <f t="shared" si="5"/>
        <v>0</v>
      </c>
      <c r="I63" s="8">
        <f t="shared" si="6"/>
        <v>0</v>
      </c>
    </row>
    <row r="64" spans="1:10" ht="21" customHeight="1" x14ac:dyDescent="0.25">
      <c r="A64" s="4">
        <f t="shared" si="3"/>
        <v>58</v>
      </c>
      <c r="B64" s="5" t="s">
        <v>146</v>
      </c>
      <c r="C64" s="4" t="s">
        <v>11</v>
      </c>
      <c r="D64" s="4">
        <v>50</v>
      </c>
      <c r="E64" s="14"/>
      <c r="F64" s="11">
        <v>0.23</v>
      </c>
      <c r="G64" s="8">
        <f t="shared" si="4"/>
        <v>0</v>
      </c>
      <c r="H64" s="8">
        <f t="shared" si="5"/>
        <v>0</v>
      </c>
      <c r="I64" s="8">
        <f t="shared" si="6"/>
        <v>0</v>
      </c>
    </row>
    <row r="65" spans="1:9" ht="21" customHeight="1" x14ac:dyDescent="0.25">
      <c r="A65" s="4">
        <f t="shared" si="3"/>
        <v>59</v>
      </c>
      <c r="B65" s="5" t="s">
        <v>147</v>
      </c>
      <c r="C65" s="4" t="s">
        <v>11</v>
      </c>
      <c r="D65" s="4">
        <v>40</v>
      </c>
      <c r="E65" s="14"/>
      <c r="F65" s="11">
        <v>0.23</v>
      </c>
      <c r="G65" s="8">
        <f t="shared" si="4"/>
        <v>0</v>
      </c>
      <c r="H65" s="8">
        <f t="shared" si="5"/>
        <v>0</v>
      </c>
      <c r="I65" s="8">
        <f t="shared" si="6"/>
        <v>0</v>
      </c>
    </row>
    <row r="66" spans="1:9" ht="21" customHeight="1" x14ac:dyDescent="0.25">
      <c r="A66" s="4">
        <f t="shared" si="3"/>
        <v>60</v>
      </c>
      <c r="B66" s="6" t="s">
        <v>78</v>
      </c>
      <c r="C66" s="7" t="s">
        <v>11</v>
      </c>
      <c r="D66" s="7">
        <v>250</v>
      </c>
      <c r="E66" s="14"/>
      <c r="F66" s="11">
        <v>0.23</v>
      </c>
      <c r="G66" s="8">
        <f t="shared" si="4"/>
        <v>0</v>
      </c>
      <c r="H66" s="8">
        <f t="shared" si="5"/>
        <v>0</v>
      </c>
      <c r="I66" s="8">
        <f t="shared" si="6"/>
        <v>0</v>
      </c>
    </row>
    <row r="67" spans="1:9" ht="21" customHeight="1" x14ac:dyDescent="0.25">
      <c r="A67" s="4">
        <f t="shared" si="3"/>
        <v>61</v>
      </c>
      <c r="B67" s="6" t="s">
        <v>79</v>
      </c>
      <c r="C67" s="7" t="s">
        <v>11</v>
      </c>
      <c r="D67" s="7">
        <v>250</v>
      </c>
      <c r="E67" s="14"/>
      <c r="F67" s="11">
        <v>0.23</v>
      </c>
      <c r="G67" s="8">
        <f t="shared" si="4"/>
        <v>0</v>
      </c>
      <c r="H67" s="8">
        <f t="shared" si="5"/>
        <v>0</v>
      </c>
      <c r="I67" s="8">
        <f t="shared" si="6"/>
        <v>0</v>
      </c>
    </row>
    <row r="68" spans="1:9" ht="21" customHeight="1" x14ac:dyDescent="0.25">
      <c r="A68" s="4">
        <f t="shared" si="3"/>
        <v>62</v>
      </c>
      <c r="B68" s="6" t="s">
        <v>80</v>
      </c>
      <c r="C68" s="7" t="s">
        <v>11</v>
      </c>
      <c r="D68" s="7">
        <v>30</v>
      </c>
      <c r="E68" s="14"/>
      <c r="F68" s="11">
        <v>0.23</v>
      </c>
      <c r="G68" s="8">
        <f t="shared" si="4"/>
        <v>0</v>
      </c>
      <c r="H68" s="8">
        <f t="shared" si="5"/>
        <v>0</v>
      </c>
      <c r="I68" s="8">
        <f t="shared" si="6"/>
        <v>0</v>
      </c>
    </row>
    <row r="69" spans="1:9" ht="21" customHeight="1" x14ac:dyDescent="0.25">
      <c r="A69" s="4">
        <f t="shared" si="3"/>
        <v>63</v>
      </c>
      <c r="B69" s="6" t="s">
        <v>81</v>
      </c>
      <c r="C69" s="7" t="s">
        <v>71</v>
      </c>
      <c r="D69" s="7">
        <v>30</v>
      </c>
      <c r="E69" s="14"/>
      <c r="F69" s="11">
        <v>0.23</v>
      </c>
      <c r="G69" s="8">
        <f t="shared" si="4"/>
        <v>0</v>
      </c>
      <c r="H69" s="8">
        <f t="shared" si="5"/>
        <v>0</v>
      </c>
      <c r="I69" s="8">
        <f t="shared" si="6"/>
        <v>0</v>
      </c>
    </row>
    <row r="70" spans="1:9" ht="21" customHeight="1" x14ac:dyDescent="0.25">
      <c r="A70" s="4">
        <f t="shared" si="3"/>
        <v>64</v>
      </c>
      <c r="B70" s="6" t="s">
        <v>82</v>
      </c>
      <c r="C70" s="7" t="s">
        <v>11</v>
      </c>
      <c r="D70" s="7">
        <v>40</v>
      </c>
      <c r="E70" s="14"/>
      <c r="F70" s="11">
        <v>0.23</v>
      </c>
      <c r="G70" s="8">
        <f t="shared" si="4"/>
        <v>0</v>
      </c>
      <c r="H70" s="8">
        <f t="shared" si="5"/>
        <v>0</v>
      </c>
      <c r="I70" s="8">
        <f t="shared" si="6"/>
        <v>0</v>
      </c>
    </row>
    <row r="71" spans="1:9" ht="21" customHeight="1" x14ac:dyDescent="0.25">
      <c r="A71" s="4">
        <f t="shared" si="3"/>
        <v>65</v>
      </c>
      <c r="B71" s="6" t="s">
        <v>83</v>
      </c>
      <c r="C71" s="7" t="s">
        <v>11</v>
      </c>
      <c r="D71" s="7">
        <v>50</v>
      </c>
      <c r="E71" s="14"/>
      <c r="F71" s="11">
        <v>0.23</v>
      </c>
      <c r="G71" s="8">
        <f t="shared" ref="G71:G102" si="7">E71*1.23</f>
        <v>0</v>
      </c>
      <c r="H71" s="8">
        <f t="shared" ref="H71:H102" si="8">D71*E71</f>
        <v>0</v>
      </c>
      <c r="I71" s="8">
        <f t="shared" ref="I71:I102" si="9">D71*G71</f>
        <v>0</v>
      </c>
    </row>
    <row r="72" spans="1:9" ht="21" customHeight="1" x14ac:dyDescent="0.25">
      <c r="A72" s="4">
        <f t="shared" ref="A72:A126" si="10">ROW()-6</f>
        <v>66</v>
      </c>
      <c r="B72" s="6" t="s">
        <v>84</v>
      </c>
      <c r="C72" s="7" t="s">
        <v>71</v>
      </c>
      <c r="D72" s="7">
        <v>1</v>
      </c>
      <c r="E72" s="14"/>
      <c r="F72" s="11">
        <v>0.23</v>
      </c>
      <c r="G72" s="8">
        <f t="shared" si="7"/>
        <v>0</v>
      </c>
      <c r="H72" s="8">
        <f t="shared" si="8"/>
        <v>0</v>
      </c>
      <c r="I72" s="8">
        <f t="shared" si="9"/>
        <v>0</v>
      </c>
    </row>
    <row r="73" spans="1:9" ht="21" customHeight="1" x14ac:dyDescent="0.25">
      <c r="A73" s="4">
        <f t="shared" si="10"/>
        <v>67</v>
      </c>
      <c r="B73" s="6" t="s">
        <v>85</v>
      </c>
      <c r="C73" s="7" t="s">
        <v>86</v>
      </c>
      <c r="D73" s="7">
        <v>1</v>
      </c>
      <c r="E73" s="14"/>
      <c r="F73" s="11">
        <v>0.23</v>
      </c>
      <c r="G73" s="8">
        <f t="shared" si="7"/>
        <v>0</v>
      </c>
      <c r="H73" s="8">
        <f t="shared" si="8"/>
        <v>0</v>
      </c>
      <c r="I73" s="8">
        <f t="shared" si="9"/>
        <v>0</v>
      </c>
    </row>
    <row r="74" spans="1:9" ht="21" customHeight="1" x14ac:dyDescent="0.25">
      <c r="A74" s="4">
        <f t="shared" si="10"/>
        <v>68</v>
      </c>
      <c r="B74" s="6" t="s">
        <v>87</v>
      </c>
      <c r="C74" s="7" t="s">
        <v>71</v>
      </c>
      <c r="D74" s="7">
        <v>10</v>
      </c>
      <c r="E74" s="14"/>
      <c r="F74" s="11">
        <v>0.23</v>
      </c>
      <c r="G74" s="8">
        <f t="shared" si="7"/>
        <v>0</v>
      </c>
      <c r="H74" s="8">
        <f t="shared" si="8"/>
        <v>0</v>
      </c>
      <c r="I74" s="8">
        <f t="shared" si="9"/>
        <v>0</v>
      </c>
    </row>
    <row r="75" spans="1:9" ht="21" customHeight="1" x14ac:dyDescent="0.25">
      <c r="A75" s="4">
        <f t="shared" si="10"/>
        <v>69</v>
      </c>
      <c r="B75" s="6" t="s">
        <v>88</v>
      </c>
      <c r="C75" s="7" t="s">
        <v>71</v>
      </c>
      <c r="D75" s="7">
        <v>5</v>
      </c>
      <c r="E75" s="14"/>
      <c r="F75" s="11">
        <v>0.23</v>
      </c>
      <c r="G75" s="8">
        <f t="shared" si="7"/>
        <v>0</v>
      </c>
      <c r="H75" s="8">
        <f t="shared" si="8"/>
        <v>0</v>
      </c>
      <c r="I75" s="8">
        <f t="shared" si="9"/>
        <v>0</v>
      </c>
    </row>
    <row r="76" spans="1:9" ht="21" customHeight="1" x14ac:dyDescent="0.25">
      <c r="A76" s="4">
        <f t="shared" si="10"/>
        <v>70</v>
      </c>
      <c r="B76" s="6" t="s">
        <v>90</v>
      </c>
      <c r="C76" s="7" t="s">
        <v>23</v>
      </c>
      <c r="D76" s="7">
        <v>40</v>
      </c>
      <c r="E76" s="14"/>
      <c r="F76" s="11">
        <v>0.23</v>
      </c>
      <c r="G76" s="8">
        <f t="shared" si="7"/>
        <v>0</v>
      </c>
      <c r="H76" s="8">
        <f t="shared" si="8"/>
        <v>0</v>
      </c>
      <c r="I76" s="8">
        <f t="shared" si="9"/>
        <v>0</v>
      </c>
    </row>
    <row r="77" spans="1:9" ht="21" customHeight="1" x14ac:dyDescent="0.25">
      <c r="A77" s="4">
        <f t="shared" si="10"/>
        <v>71</v>
      </c>
      <c r="B77" s="6" t="s">
        <v>89</v>
      </c>
      <c r="C77" s="7" t="s">
        <v>11</v>
      </c>
      <c r="D77" s="7">
        <v>40</v>
      </c>
      <c r="E77" s="14"/>
      <c r="F77" s="11">
        <v>0.23</v>
      </c>
      <c r="G77" s="8">
        <f t="shared" si="7"/>
        <v>0</v>
      </c>
      <c r="H77" s="8">
        <f t="shared" si="8"/>
        <v>0</v>
      </c>
      <c r="I77" s="8">
        <f t="shared" si="9"/>
        <v>0</v>
      </c>
    </row>
    <row r="78" spans="1:9" ht="21" customHeight="1" x14ac:dyDescent="0.25">
      <c r="A78" s="4">
        <f t="shared" si="10"/>
        <v>72</v>
      </c>
      <c r="B78" s="6" t="s">
        <v>91</v>
      </c>
      <c r="C78" s="7" t="s">
        <v>11</v>
      </c>
      <c r="D78" s="7">
        <v>5</v>
      </c>
      <c r="E78" s="14"/>
      <c r="F78" s="11">
        <v>0.23</v>
      </c>
      <c r="G78" s="8">
        <f t="shared" si="7"/>
        <v>0</v>
      </c>
      <c r="H78" s="8">
        <f t="shared" si="8"/>
        <v>0</v>
      </c>
      <c r="I78" s="8">
        <f t="shared" si="9"/>
        <v>0</v>
      </c>
    </row>
    <row r="79" spans="1:9" ht="21" customHeight="1" x14ac:dyDescent="0.25">
      <c r="A79" s="4">
        <f t="shared" si="10"/>
        <v>73</v>
      </c>
      <c r="B79" s="6" t="s">
        <v>92</v>
      </c>
      <c r="C79" s="7" t="s">
        <v>11</v>
      </c>
      <c r="D79" s="7">
        <v>5</v>
      </c>
      <c r="E79" s="14"/>
      <c r="F79" s="11">
        <v>0.23</v>
      </c>
      <c r="G79" s="8">
        <f t="shared" si="7"/>
        <v>0</v>
      </c>
      <c r="H79" s="8">
        <f t="shared" si="8"/>
        <v>0</v>
      </c>
      <c r="I79" s="8">
        <f t="shared" si="9"/>
        <v>0</v>
      </c>
    </row>
    <row r="80" spans="1:9" ht="21" customHeight="1" x14ac:dyDescent="0.25">
      <c r="A80" s="4">
        <f t="shared" si="10"/>
        <v>74</v>
      </c>
      <c r="B80" s="6" t="s">
        <v>94</v>
      </c>
      <c r="C80" s="7" t="s">
        <v>71</v>
      </c>
      <c r="D80" s="7">
        <v>10</v>
      </c>
      <c r="E80" s="14"/>
      <c r="F80" s="11">
        <v>0.23</v>
      </c>
      <c r="G80" s="8">
        <f t="shared" si="7"/>
        <v>0</v>
      </c>
      <c r="H80" s="8">
        <f t="shared" si="8"/>
        <v>0</v>
      </c>
      <c r="I80" s="8">
        <f t="shared" si="9"/>
        <v>0</v>
      </c>
    </row>
    <row r="81" spans="1:10" ht="21" customHeight="1" x14ac:dyDescent="0.25">
      <c r="A81" s="4">
        <f t="shared" si="10"/>
        <v>75</v>
      </c>
      <c r="B81" s="6" t="s">
        <v>93</v>
      </c>
      <c r="C81" s="7" t="s">
        <v>71</v>
      </c>
      <c r="D81" s="7">
        <v>25</v>
      </c>
      <c r="E81" s="14"/>
      <c r="F81" s="11">
        <v>0.23</v>
      </c>
      <c r="G81" s="8">
        <f t="shared" si="7"/>
        <v>0</v>
      </c>
      <c r="H81" s="8">
        <f t="shared" si="8"/>
        <v>0</v>
      </c>
      <c r="I81" s="8">
        <f t="shared" si="9"/>
        <v>0</v>
      </c>
    </row>
    <row r="82" spans="1:10" ht="21" customHeight="1" x14ac:dyDescent="0.25">
      <c r="A82" s="4">
        <f t="shared" si="10"/>
        <v>76</v>
      </c>
      <c r="B82" s="6" t="s">
        <v>95</v>
      </c>
      <c r="C82" s="7" t="s">
        <v>11</v>
      </c>
      <c r="D82" s="7">
        <v>20</v>
      </c>
      <c r="E82" s="14"/>
      <c r="F82" s="11">
        <v>0.23</v>
      </c>
      <c r="G82" s="8">
        <f t="shared" si="7"/>
        <v>0</v>
      </c>
      <c r="H82" s="8">
        <f t="shared" si="8"/>
        <v>0</v>
      </c>
      <c r="I82" s="8">
        <f t="shared" si="9"/>
        <v>0</v>
      </c>
    </row>
    <row r="83" spans="1:10" ht="21" customHeight="1" x14ac:dyDescent="0.25">
      <c r="A83" s="4">
        <f t="shared" si="10"/>
        <v>77</v>
      </c>
      <c r="B83" s="6" t="s">
        <v>96</v>
      </c>
      <c r="C83" s="7" t="s">
        <v>71</v>
      </c>
      <c r="D83" s="7">
        <v>5</v>
      </c>
      <c r="E83" s="14"/>
      <c r="F83" s="11">
        <v>0.23</v>
      </c>
      <c r="G83" s="8">
        <f t="shared" si="7"/>
        <v>0</v>
      </c>
      <c r="H83" s="8">
        <f t="shared" si="8"/>
        <v>0</v>
      </c>
      <c r="I83" s="8">
        <f t="shared" si="9"/>
        <v>0</v>
      </c>
    </row>
    <row r="84" spans="1:10" ht="21" customHeight="1" x14ac:dyDescent="0.25">
      <c r="A84" s="4">
        <f t="shared" si="10"/>
        <v>78</v>
      </c>
      <c r="B84" s="6" t="s">
        <v>98</v>
      </c>
      <c r="C84" s="7" t="s">
        <v>23</v>
      </c>
      <c r="D84" s="7">
        <v>100</v>
      </c>
      <c r="E84" s="14"/>
      <c r="F84" s="11">
        <v>0.23</v>
      </c>
      <c r="G84" s="8">
        <f t="shared" si="7"/>
        <v>0</v>
      </c>
      <c r="H84" s="8">
        <f t="shared" si="8"/>
        <v>0</v>
      </c>
      <c r="I84" s="8">
        <f t="shared" si="9"/>
        <v>0</v>
      </c>
    </row>
    <row r="85" spans="1:10" ht="21" customHeight="1" x14ac:dyDescent="0.25">
      <c r="A85" s="4">
        <f t="shared" si="10"/>
        <v>79</v>
      </c>
      <c r="B85" s="6" t="s">
        <v>97</v>
      </c>
      <c r="C85" s="7" t="s">
        <v>23</v>
      </c>
      <c r="D85" s="7">
        <v>10</v>
      </c>
      <c r="E85" s="14"/>
      <c r="F85" s="11">
        <v>0.23</v>
      </c>
      <c r="G85" s="8">
        <f t="shared" si="7"/>
        <v>0</v>
      </c>
      <c r="H85" s="8">
        <f t="shared" si="8"/>
        <v>0</v>
      </c>
      <c r="I85" s="8">
        <f t="shared" si="9"/>
        <v>0</v>
      </c>
      <c r="J85" s="15"/>
    </row>
    <row r="86" spans="1:10" ht="21" customHeight="1" x14ac:dyDescent="0.25">
      <c r="A86" s="4">
        <f t="shared" si="10"/>
        <v>80</v>
      </c>
      <c r="B86" s="6" t="s">
        <v>99</v>
      </c>
      <c r="C86" s="7" t="s">
        <v>11</v>
      </c>
      <c r="D86" s="7">
        <v>100</v>
      </c>
      <c r="E86" s="14"/>
      <c r="F86" s="11">
        <v>0.23</v>
      </c>
      <c r="G86" s="8">
        <f t="shared" si="7"/>
        <v>0</v>
      </c>
      <c r="H86" s="8">
        <f t="shared" si="8"/>
        <v>0</v>
      </c>
      <c r="I86" s="8">
        <f t="shared" si="9"/>
        <v>0</v>
      </c>
    </row>
    <row r="87" spans="1:10" ht="21" customHeight="1" x14ac:dyDescent="0.25">
      <c r="A87" s="4">
        <f t="shared" si="10"/>
        <v>81</v>
      </c>
      <c r="B87" s="6" t="s">
        <v>101</v>
      </c>
      <c r="C87" s="7" t="s">
        <v>11</v>
      </c>
      <c r="D87" s="7">
        <v>400</v>
      </c>
      <c r="E87" s="14"/>
      <c r="F87" s="11">
        <v>0.23</v>
      </c>
      <c r="G87" s="8">
        <f t="shared" si="7"/>
        <v>0</v>
      </c>
      <c r="H87" s="8">
        <f t="shared" si="8"/>
        <v>0</v>
      </c>
      <c r="I87" s="8">
        <f t="shared" si="9"/>
        <v>0</v>
      </c>
    </row>
    <row r="88" spans="1:10" ht="21" customHeight="1" x14ac:dyDescent="0.25">
      <c r="A88" s="4">
        <f t="shared" si="10"/>
        <v>82</v>
      </c>
      <c r="B88" s="6" t="s">
        <v>102</v>
      </c>
      <c r="C88" s="7" t="s">
        <v>11</v>
      </c>
      <c r="D88" s="7">
        <v>10</v>
      </c>
      <c r="E88" s="14"/>
      <c r="F88" s="11">
        <v>0.23</v>
      </c>
      <c r="G88" s="8">
        <f t="shared" si="7"/>
        <v>0</v>
      </c>
      <c r="H88" s="8">
        <f t="shared" si="8"/>
        <v>0</v>
      </c>
      <c r="I88" s="8">
        <f t="shared" si="9"/>
        <v>0</v>
      </c>
    </row>
    <row r="89" spans="1:10" ht="21" customHeight="1" x14ac:dyDescent="0.25">
      <c r="A89" s="4">
        <f t="shared" si="10"/>
        <v>83</v>
      </c>
      <c r="B89" s="6" t="s">
        <v>103</v>
      </c>
      <c r="C89" s="7" t="s">
        <v>104</v>
      </c>
      <c r="D89" s="7">
        <v>10</v>
      </c>
      <c r="E89" s="14"/>
      <c r="F89" s="11">
        <v>0.23</v>
      </c>
      <c r="G89" s="8">
        <f t="shared" si="7"/>
        <v>0</v>
      </c>
      <c r="H89" s="8">
        <f t="shared" si="8"/>
        <v>0</v>
      </c>
      <c r="I89" s="8">
        <f t="shared" si="9"/>
        <v>0</v>
      </c>
    </row>
    <row r="90" spans="1:10" ht="21" customHeight="1" x14ac:dyDescent="0.25">
      <c r="A90" s="4">
        <f t="shared" si="10"/>
        <v>84</v>
      </c>
      <c r="B90" s="6" t="s">
        <v>105</v>
      </c>
      <c r="C90" s="7" t="s">
        <v>104</v>
      </c>
      <c r="D90" s="7">
        <v>250</v>
      </c>
      <c r="E90" s="14"/>
      <c r="F90" s="11">
        <v>0.23</v>
      </c>
      <c r="G90" s="8">
        <f t="shared" si="7"/>
        <v>0</v>
      </c>
      <c r="H90" s="8">
        <f t="shared" si="8"/>
        <v>0</v>
      </c>
      <c r="I90" s="8">
        <f t="shared" si="9"/>
        <v>0</v>
      </c>
    </row>
    <row r="91" spans="1:10" ht="21" customHeight="1" x14ac:dyDescent="0.25">
      <c r="A91" s="4">
        <f t="shared" si="10"/>
        <v>85</v>
      </c>
      <c r="B91" s="6" t="s">
        <v>106</v>
      </c>
      <c r="C91" s="7" t="s">
        <v>107</v>
      </c>
      <c r="D91" s="7">
        <v>15</v>
      </c>
      <c r="E91" s="14"/>
      <c r="F91" s="11">
        <v>0.23</v>
      </c>
      <c r="G91" s="8">
        <f t="shared" si="7"/>
        <v>0</v>
      </c>
      <c r="H91" s="8">
        <f t="shared" si="8"/>
        <v>0</v>
      </c>
      <c r="I91" s="8">
        <f t="shared" si="9"/>
        <v>0</v>
      </c>
    </row>
    <row r="92" spans="1:10" ht="21" customHeight="1" x14ac:dyDescent="0.25">
      <c r="A92" s="4">
        <f t="shared" si="10"/>
        <v>86</v>
      </c>
      <c r="B92" s="6" t="s">
        <v>108</v>
      </c>
      <c r="C92" s="7" t="s">
        <v>11</v>
      </c>
      <c r="D92" s="9">
        <v>7000</v>
      </c>
      <c r="E92" s="14"/>
      <c r="F92" s="11">
        <v>0.23</v>
      </c>
      <c r="G92" s="8">
        <f t="shared" si="7"/>
        <v>0</v>
      </c>
      <c r="H92" s="8">
        <f t="shared" si="8"/>
        <v>0</v>
      </c>
      <c r="I92" s="8">
        <f t="shared" si="9"/>
        <v>0</v>
      </c>
    </row>
    <row r="93" spans="1:10" ht="21" customHeight="1" x14ac:dyDescent="0.25">
      <c r="A93" s="4">
        <f t="shared" si="10"/>
        <v>87</v>
      </c>
      <c r="B93" s="6" t="s">
        <v>109</v>
      </c>
      <c r="C93" s="7" t="s">
        <v>11</v>
      </c>
      <c r="D93" s="7">
        <v>1</v>
      </c>
      <c r="E93" s="14"/>
      <c r="F93" s="11">
        <v>0.23</v>
      </c>
      <c r="G93" s="8">
        <f t="shared" si="7"/>
        <v>0</v>
      </c>
      <c r="H93" s="8">
        <f t="shared" si="8"/>
        <v>0</v>
      </c>
      <c r="I93" s="8">
        <f t="shared" si="9"/>
        <v>0</v>
      </c>
    </row>
    <row r="94" spans="1:10" ht="21" customHeight="1" x14ac:dyDescent="0.25">
      <c r="A94" s="4">
        <f t="shared" si="10"/>
        <v>88</v>
      </c>
      <c r="B94" s="6" t="s">
        <v>110</v>
      </c>
      <c r="C94" s="7" t="s">
        <v>64</v>
      </c>
      <c r="D94" s="7">
        <v>100</v>
      </c>
      <c r="E94" s="14"/>
      <c r="F94" s="11">
        <v>0.23</v>
      </c>
      <c r="G94" s="8">
        <f t="shared" si="7"/>
        <v>0</v>
      </c>
      <c r="H94" s="8">
        <f t="shared" si="8"/>
        <v>0</v>
      </c>
      <c r="I94" s="8">
        <f t="shared" si="9"/>
        <v>0</v>
      </c>
    </row>
    <row r="95" spans="1:10" ht="21" customHeight="1" x14ac:dyDescent="0.25">
      <c r="A95" s="4">
        <f t="shared" si="10"/>
        <v>89</v>
      </c>
      <c r="B95" s="6" t="s">
        <v>111</v>
      </c>
      <c r="C95" s="7" t="s">
        <v>64</v>
      </c>
      <c r="D95" s="7">
        <v>30</v>
      </c>
      <c r="E95" s="14"/>
      <c r="F95" s="11">
        <v>0.23</v>
      </c>
      <c r="G95" s="8">
        <f t="shared" si="7"/>
        <v>0</v>
      </c>
      <c r="H95" s="8">
        <f t="shared" si="8"/>
        <v>0</v>
      </c>
      <c r="I95" s="8">
        <f t="shared" si="9"/>
        <v>0</v>
      </c>
    </row>
    <row r="96" spans="1:10" ht="21" customHeight="1" x14ac:dyDescent="0.25">
      <c r="A96" s="4">
        <f t="shared" si="10"/>
        <v>90</v>
      </c>
      <c r="B96" s="6" t="s">
        <v>100</v>
      </c>
      <c r="C96" s="7" t="s">
        <v>11</v>
      </c>
      <c r="D96" s="7">
        <v>5</v>
      </c>
      <c r="E96" s="14"/>
      <c r="F96" s="11">
        <v>0.23</v>
      </c>
      <c r="G96" s="8">
        <f t="shared" si="7"/>
        <v>0</v>
      </c>
      <c r="H96" s="8">
        <f t="shared" si="8"/>
        <v>0</v>
      </c>
      <c r="I96" s="8">
        <f t="shared" si="9"/>
        <v>0</v>
      </c>
    </row>
    <row r="97" spans="1:9" ht="21" customHeight="1" x14ac:dyDescent="0.25">
      <c r="A97" s="4">
        <f t="shared" si="10"/>
        <v>91</v>
      </c>
      <c r="B97" s="6" t="s">
        <v>112</v>
      </c>
      <c r="C97" s="7" t="s">
        <v>11</v>
      </c>
      <c r="D97" s="7">
        <v>5</v>
      </c>
      <c r="E97" s="14"/>
      <c r="F97" s="11">
        <v>0.23</v>
      </c>
      <c r="G97" s="8">
        <f t="shared" si="7"/>
        <v>0</v>
      </c>
      <c r="H97" s="8">
        <f t="shared" si="8"/>
        <v>0</v>
      </c>
      <c r="I97" s="8">
        <f t="shared" si="9"/>
        <v>0</v>
      </c>
    </row>
    <row r="98" spans="1:9" ht="21" customHeight="1" x14ac:dyDescent="0.25">
      <c r="A98" s="4">
        <f t="shared" si="10"/>
        <v>92</v>
      </c>
      <c r="B98" s="6" t="s">
        <v>113</v>
      </c>
      <c r="C98" s="7" t="s">
        <v>114</v>
      </c>
      <c r="D98" s="7">
        <v>20</v>
      </c>
      <c r="E98" s="14"/>
      <c r="F98" s="11">
        <v>0.23</v>
      </c>
      <c r="G98" s="8">
        <f t="shared" si="7"/>
        <v>0</v>
      </c>
      <c r="H98" s="8">
        <f t="shared" si="8"/>
        <v>0</v>
      </c>
      <c r="I98" s="8">
        <f t="shared" si="9"/>
        <v>0</v>
      </c>
    </row>
    <row r="99" spans="1:9" ht="21" customHeight="1" x14ac:dyDescent="0.25">
      <c r="A99" s="4">
        <f t="shared" si="10"/>
        <v>93</v>
      </c>
      <c r="B99" s="6" t="s">
        <v>115</v>
      </c>
      <c r="C99" s="7" t="s">
        <v>11</v>
      </c>
      <c r="D99" s="7">
        <v>10</v>
      </c>
      <c r="E99" s="14"/>
      <c r="F99" s="11">
        <v>0.23</v>
      </c>
      <c r="G99" s="8">
        <f t="shared" si="7"/>
        <v>0</v>
      </c>
      <c r="H99" s="8">
        <f t="shared" si="8"/>
        <v>0</v>
      </c>
      <c r="I99" s="8">
        <f t="shared" si="9"/>
        <v>0</v>
      </c>
    </row>
    <row r="100" spans="1:9" ht="21" customHeight="1" x14ac:dyDescent="0.25">
      <c r="A100" s="4">
        <f t="shared" si="10"/>
        <v>94</v>
      </c>
      <c r="B100" s="6" t="s">
        <v>116</v>
      </c>
      <c r="C100" s="7" t="s">
        <v>11</v>
      </c>
      <c r="D100" s="7">
        <v>80</v>
      </c>
      <c r="E100" s="14"/>
      <c r="F100" s="11">
        <v>0.23</v>
      </c>
      <c r="G100" s="8">
        <f t="shared" si="7"/>
        <v>0</v>
      </c>
      <c r="H100" s="8">
        <f t="shared" si="8"/>
        <v>0</v>
      </c>
      <c r="I100" s="8">
        <f t="shared" si="9"/>
        <v>0</v>
      </c>
    </row>
    <row r="101" spans="1:9" ht="21" customHeight="1" x14ac:dyDescent="0.25">
      <c r="A101" s="4">
        <f t="shared" si="10"/>
        <v>95</v>
      </c>
      <c r="B101" s="6" t="s">
        <v>117</v>
      </c>
      <c r="C101" s="7" t="s">
        <v>23</v>
      </c>
      <c r="D101" s="7">
        <v>20</v>
      </c>
      <c r="E101" s="14"/>
      <c r="F101" s="11">
        <v>0.23</v>
      </c>
      <c r="G101" s="8">
        <f t="shared" si="7"/>
        <v>0</v>
      </c>
      <c r="H101" s="8">
        <f t="shared" si="8"/>
        <v>0</v>
      </c>
      <c r="I101" s="8">
        <f t="shared" si="9"/>
        <v>0</v>
      </c>
    </row>
    <row r="102" spans="1:9" ht="21" customHeight="1" x14ac:dyDescent="0.25">
      <c r="A102" s="4">
        <f t="shared" si="10"/>
        <v>96</v>
      </c>
      <c r="B102" s="6" t="s">
        <v>118</v>
      </c>
      <c r="C102" s="7" t="s">
        <v>11</v>
      </c>
      <c r="D102" s="7">
        <v>15</v>
      </c>
      <c r="E102" s="14"/>
      <c r="F102" s="11">
        <v>0.23</v>
      </c>
      <c r="G102" s="8">
        <f t="shared" si="7"/>
        <v>0</v>
      </c>
      <c r="H102" s="8">
        <f t="shared" si="8"/>
        <v>0</v>
      </c>
      <c r="I102" s="8">
        <f t="shared" si="9"/>
        <v>0</v>
      </c>
    </row>
    <row r="103" spans="1:9" ht="21" customHeight="1" x14ac:dyDescent="0.25">
      <c r="A103" s="4">
        <f t="shared" si="10"/>
        <v>97</v>
      </c>
      <c r="B103" s="6" t="s">
        <v>121</v>
      </c>
      <c r="C103" s="7" t="s">
        <v>11</v>
      </c>
      <c r="D103" s="7">
        <v>10</v>
      </c>
      <c r="E103" s="14"/>
      <c r="F103" s="11">
        <v>0.23</v>
      </c>
      <c r="G103" s="8">
        <f t="shared" ref="G103:G126" si="11">E103*1.23</f>
        <v>0</v>
      </c>
      <c r="H103" s="8">
        <f t="shared" ref="H103:H126" si="12">D103*E103</f>
        <v>0</v>
      </c>
      <c r="I103" s="8">
        <f t="shared" ref="I103:I126" si="13">D103*G103</f>
        <v>0</v>
      </c>
    </row>
    <row r="104" spans="1:9" ht="21" customHeight="1" x14ac:dyDescent="0.25">
      <c r="A104" s="4">
        <f t="shared" si="10"/>
        <v>98</v>
      </c>
      <c r="B104" s="6" t="s">
        <v>120</v>
      </c>
      <c r="C104" s="7" t="s">
        <v>11</v>
      </c>
      <c r="D104" s="9">
        <v>4350</v>
      </c>
      <c r="E104" s="14"/>
      <c r="F104" s="11">
        <v>0.23</v>
      </c>
      <c r="G104" s="8">
        <f t="shared" si="11"/>
        <v>0</v>
      </c>
      <c r="H104" s="8">
        <f t="shared" si="12"/>
        <v>0</v>
      </c>
      <c r="I104" s="8">
        <f t="shared" si="13"/>
        <v>0</v>
      </c>
    </row>
    <row r="105" spans="1:9" ht="21" customHeight="1" x14ac:dyDescent="0.25">
      <c r="A105" s="4">
        <f t="shared" si="10"/>
        <v>99</v>
      </c>
      <c r="B105" s="6" t="s">
        <v>123</v>
      </c>
      <c r="C105" s="7" t="s">
        <v>11</v>
      </c>
      <c r="D105" s="7">
        <v>10</v>
      </c>
      <c r="E105" s="14"/>
      <c r="F105" s="11">
        <v>0.23</v>
      </c>
      <c r="G105" s="8">
        <f t="shared" si="11"/>
        <v>0</v>
      </c>
      <c r="H105" s="8">
        <f t="shared" si="12"/>
        <v>0</v>
      </c>
      <c r="I105" s="8">
        <f t="shared" si="13"/>
        <v>0</v>
      </c>
    </row>
    <row r="106" spans="1:9" ht="21" customHeight="1" x14ac:dyDescent="0.25">
      <c r="A106" s="4">
        <f t="shared" si="10"/>
        <v>100</v>
      </c>
      <c r="B106" s="6" t="s">
        <v>119</v>
      </c>
      <c r="C106" s="7" t="s">
        <v>11</v>
      </c>
      <c r="D106" s="7">
        <v>20</v>
      </c>
      <c r="E106" s="14"/>
      <c r="F106" s="11">
        <v>0.23</v>
      </c>
      <c r="G106" s="8">
        <f t="shared" si="11"/>
        <v>0</v>
      </c>
      <c r="H106" s="8">
        <f t="shared" si="12"/>
        <v>0</v>
      </c>
      <c r="I106" s="8">
        <f t="shared" si="13"/>
        <v>0</v>
      </c>
    </row>
    <row r="107" spans="1:9" ht="21" customHeight="1" x14ac:dyDescent="0.25">
      <c r="A107" s="4">
        <f t="shared" si="10"/>
        <v>101</v>
      </c>
      <c r="B107" s="6" t="s">
        <v>122</v>
      </c>
      <c r="C107" s="7" t="s">
        <v>11</v>
      </c>
      <c r="D107" s="7">
        <v>50</v>
      </c>
      <c r="E107" s="14"/>
      <c r="F107" s="11">
        <v>0.23</v>
      </c>
      <c r="G107" s="8">
        <f t="shared" si="11"/>
        <v>0</v>
      </c>
      <c r="H107" s="8">
        <f t="shared" si="12"/>
        <v>0</v>
      </c>
      <c r="I107" s="8">
        <f t="shared" si="13"/>
        <v>0</v>
      </c>
    </row>
    <row r="108" spans="1:9" ht="21" customHeight="1" x14ac:dyDescent="0.25">
      <c r="A108" s="4">
        <f t="shared" si="10"/>
        <v>102</v>
      </c>
      <c r="B108" s="6" t="s">
        <v>124</v>
      </c>
      <c r="C108" s="7" t="s">
        <v>11</v>
      </c>
      <c r="D108" s="7">
        <v>10</v>
      </c>
      <c r="E108" s="14"/>
      <c r="F108" s="11">
        <v>0.23</v>
      </c>
      <c r="G108" s="8">
        <f t="shared" si="11"/>
        <v>0</v>
      </c>
      <c r="H108" s="8">
        <f t="shared" si="12"/>
        <v>0</v>
      </c>
      <c r="I108" s="8">
        <f t="shared" si="13"/>
        <v>0</v>
      </c>
    </row>
    <row r="109" spans="1:9" ht="21" customHeight="1" x14ac:dyDescent="0.25">
      <c r="A109" s="4">
        <f t="shared" si="10"/>
        <v>103</v>
      </c>
      <c r="B109" s="6" t="s">
        <v>125</v>
      </c>
      <c r="C109" s="7" t="s">
        <v>23</v>
      </c>
      <c r="D109" s="7">
        <v>20</v>
      </c>
      <c r="E109" s="14"/>
      <c r="F109" s="11">
        <v>0.23</v>
      </c>
      <c r="G109" s="8">
        <f t="shared" si="11"/>
        <v>0</v>
      </c>
      <c r="H109" s="8">
        <f t="shared" si="12"/>
        <v>0</v>
      </c>
      <c r="I109" s="8">
        <f t="shared" si="13"/>
        <v>0</v>
      </c>
    </row>
    <row r="110" spans="1:9" ht="21" customHeight="1" x14ac:dyDescent="0.25">
      <c r="A110" s="4">
        <f t="shared" si="10"/>
        <v>104</v>
      </c>
      <c r="B110" s="6" t="s">
        <v>126</v>
      </c>
      <c r="C110" s="7" t="s">
        <v>11</v>
      </c>
      <c r="D110" s="7">
        <v>40</v>
      </c>
      <c r="E110" s="14"/>
      <c r="F110" s="11">
        <v>0.23</v>
      </c>
      <c r="G110" s="8">
        <f t="shared" si="11"/>
        <v>0</v>
      </c>
      <c r="H110" s="8">
        <f t="shared" si="12"/>
        <v>0</v>
      </c>
      <c r="I110" s="8">
        <f t="shared" si="13"/>
        <v>0</v>
      </c>
    </row>
    <row r="111" spans="1:9" ht="21" customHeight="1" x14ac:dyDescent="0.25">
      <c r="A111" s="4">
        <f t="shared" si="10"/>
        <v>105</v>
      </c>
      <c r="B111" s="6" t="s">
        <v>127</v>
      </c>
      <c r="C111" s="7" t="s">
        <v>11</v>
      </c>
      <c r="D111" s="7">
        <v>10</v>
      </c>
      <c r="E111" s="14"/>
      <c r="F111" s="11">
        <v>0.23</v>
      </c>
      <c r="G111" s="8">
        <f t="shared" si="11"/>
        <v>0</v>
      </c>
      <c r="H111" s="8">
        <f t="shared" si="12"/>
        <v>0</v>
      </c>
      <c r="I111" s="8">
        <f t="shared" si="13"/>
        <v>0</v>
      </c>
    </row>
    <row r="112" spans="1:9" ht="21" customHeight="1" x14ac:dyDescent="0.25">
      <c r="A112" s="4">
        <f t="shared" si="10"/>
        <v>106</v>
      </c>
      <c r="B112" s="6" t="s">
        <v>129</v>
      </c>
      <c r="C112" s="7" t="s">
        <v>71</v>
      </c>
      <c r="D112" s="7">
        <v>4</v>
      </c>
      <c r="E112" s="14"/>
      <c r="F112" s="11">
        <v>0.23</v>
      </c>
      <c r="G112" s="8">
        <f t="shared" si="11"/>
        <v>0</v>
      </c>
      <c r="H112" s="8">
        <f t="shared" si="12"/>
        <v>0</v>
      </c>
      <c r="I112" s="8">
        <f t="shared" si="13"/>
        <v>0</v>
      </c>
    </row>
    <row r="113" spans="1:10" ht="21" customHeight="1" x14ac:dyDescent="0.25">
      <c r="A113" s="4">
        <f t="shared" si="10"/>
        <v>107</v>
      </c>
      <c r="B113" s="6" t="s">
        <v>130</v>
      </c>
      <c r="C113" s="7" t="s">
        <v>23</v>
      </c>
      <c r="D113" s="7">
        <v>100</v>
      </c>
      <c r="E113" s="14"/>
      <c r="F113" s="11">
        <v>0.23</v>
      </c>
      <c r="G113" s="8">
        <f t="shared" si="11"/>
        <v>0</v>
      </c>
      <c r="H113" s="8">
        <f t="shared" si="12"/>
        <v>0</v>
      </c>
      <c r="I113" s="8">
        <f t="shared" si="13"/>
        <v>0</v>
      </c>
    </row>
    <row r="114" spans="1:10" ht="21" customHeight="1" x14ac:dyDescent="0.25">
      <c r="A114" s="4">
        <f t="shared" si="10"/>
        <v>108</v>
      </c>
      <c r="B114" s="6" t="s">
        <v>148</v>
      </c>
      <c r="C114" s="7" t="s">
        <v>23</v>
      </c>
      <c r="D114" s="7">
        <v>50</v>
      </c>
      <c r="E114" s="14"/>
      <c r="F114" s="11">
        <v>0.23</v>
      </c>
      <c r="G114" s="8">
        <f t="shared" si="11"/>
        <v>0</v>
      </c>
      <c r="H114" s="8">
        <f t="shared" si="12"/>
        <v>0</v>
      </c>
      <c r="I114" s="8">
        <f t="shared" si="13"/>
        <v>0</v>
      </c>
    </row>
    <row r="115" spans="1:10" ht="21" customHeight="1" x14ac:dyDescent="0.25">
      <c r="A115" s="4">
        <f t="shared" si="10"/>
        <v>109</v>
      </c>
      <c r="B115" s="6" t="s">
        <v>131</v>
      </c>
      <c r="C115" s="7" t="s">
        <v>23</v>
      </c>
      <c r="D115" s="7">
        <v>30</v>
      </c>
      <c r="E115" s="14"/>
      <c r="F115" s="11">
        <v>0.23</v>
      </c>
      <c r="G115" s="8">
        <f t="shared" si="11"/>
        <v>0</v>
      </c>
      <c r="H115" s="8">
        <f t="shared" si="12"/>
        <v>0</v>
      </c>
      <c r="I115" s="8">
        <f t="shared" si="13"/>
        <v>0</v>
      </c>
    </row>
    <row r="116" spans="1:10" ht="21" customHeight="1" x14ac:dyDescent="0.25">
      <c r="A116" s="4">
        <f t="shared" si="10"/>
        <v>110</v>
      </c>
      <c r="B116" s="6" t="s">
        <v>128</v>
      </c>
      <c r="C116" s="7" t="s">
        <v>64</v>
      </c>
      <c r="D116" s="7">
        <v>3</v>
      </c>
      <c r="E116" s="14"/>
      <c r="F116" s="11">
        <v>0.23</v>
      </c>
      <c r="G116" s="8">
        <f t="shared" si="11"/>
        <v>0</v>
      </c>
      <c r="H116" s="8">
        <f t="shared" si="12"/>
        <v>0</v>
      </c>
      <c r="I116" s="8">
        <f t="shared" si="13"/>
        <v>0</v>
      </c>
    </row>
    <row r="117" spans="1:10" ht="21" customHeight="1" x14ac:dyDescent="0.25">
      <c r="A117" s="4">
        <f t="shared" si="10"/>
        <v>111</v>
      </c>
      <c r="B117" s="6" t="s">
        <v>133</v>
      </c>
      <c r="C117" s="7" t="s">
        <v>71</v>
      </c>
      <c r="D117" s="7">
        <v>50</v>
      </c>
      <c r="E117" s="14"/>
      <c r="F117" s="11">
        <v>0.23</v>
      </c>
      <c r="G117" s="8">
        <f t="shared" si="11"/>
        <v>0</v>
      </c>
      <c r="H117" s="8">
        <f t="shared" si="12"/>
        <v>0</v>
      </c>
      <c r="I117" s="8">
        <f t="shared" si="13"/>
        <v>0</v>
      </c>
    </row>
    <row r="118" spans="1:10" ht="21" customHeight="1" x14ac:dyDescent="0.25">
      <c r="A118" s="4">
        <f t="shared" si="10"/>
        <v>112</v>
      </c>
      <c r="B118" s="6" t="s">
        <v>132</v>
      </c>
      <c r="C118" s="7" t="s">
        <v>71</v>
      </c>
      <c r="D118" s="7">
        <v>50</v>
      </c>
      <c r="E118" s="14"/>
      <c r="F118" s="11">
        <v>0.23</v>
      </c>
      <c r="G118" s="8">
        <f t="shared" si="11"/>
        <v>0</v>
      </c>
      <c r="H118" s="8">
        <f t="shared" si="12"/>
        <v>0</v>
      </c>
      <c r="I118" s="8">
        <f t="shared" si="13"/>
        <v>0</v>
      </c>
    </row>
    <row r="119" spans="1:10" ht="21" customHeight="1" x14ac:dyDescent="0.25">
      <c r="A119" s="4">
        <f t="shared" si="10"/>
        <v>113</v>
      </c>
      <c r="B119" s="6" t="s">
        <v>134</v>
      </c>
      <c r="C119" s="7" t="s">
        <v>23</v>
      </c>
      <c r="D119" s="7">
        <v>200</v>
      </c>
      <c r="E119" s="14"/>
      <c r="F119" s="11">
        <v>0.23</v>
      </c>
      <c r="G119" s="8">
        <f t="shared" si="11"/>
        <v>0</v>
      </c>
      <c r="H119" s="8">
        <f t="shared" si="12"/>
        <v>0</v>
      </c>
      <c r="I119" s="8">
        <f t="shared" si="13"/>
        <v>0</v>
      </c>
    </row>
    <row r="120" spans="1:10" ht="21" customHeight="1" x14ac:dyDescent="0.25">
      <c r="A120" s="4">
        <f t="shared" si="10"/>
        <v>114</v>
      </c>
      <c r="B120" s="6" t="s">
        <v>135</v>
      </c>
      <c r="C120" s="7" t="s">
        <v>23</v>
      </c>
      <c r="D120" s="7">
        <v>10</v>
      </c>
      <c r="E120" s="14"/>
      <c r="F120" s="11">
        <v>0.23</v>
      </c>
      <c r="G120" s="8">
        <f t="shared" si="11"/>
        <v>0</v>
      </c>
      <c r="H120" s="8">
        <f t="shared" si="12"/>
        <v>0</v>
      </c>
      <c r="I120" s="8">
        <f t="shared" si="13"/>
        <v>0</v>
      </c>
    </row>
    <row r="121" spans="1:10" ht="21" customHeight="1" x14ac:dyDescent="0.25">
      <c r="A121" s="4">
        <f t="shared" si="10"/>
        <v>115</v>
      </c>
      <c r="B121" s="6" t="s">
        <v>145</v>
      </c>
      <c r="C121" s="7" t="s">
        <v>11</v>
      </c>
      <c r="D121" s="7">
        <v>30</v>
      </c>
      <c r="E121" s="14"/>
      <c r="F121" s="11">
        <v>0.23</v>
      </c>
      <c r="G121" s="8">
        <f t="shared" si="11"/>
        <v>0</v>
      </c>
      <c r="H121" s="8">
        <f t="shared" si="12"/>
        <v>0</v>
      </c>
      <c r="I121" s="8">
        <f t="shared" si="13"/>
        <v>0</v>
      </c>
    </row>
    <row r="122" spans="1:10" ht="21" customHeight="1" x14ac:dyDescent="0.25">
      <c r="A122" s="4">
        <f t="shared" si="10"/>
        <v>116</v>
      </c>
      <c r="B122" s="6" t="s">
        <v>136</v>
      </c>
      <c r="C122" s="7" t="s">
        <v>23</v>
      </c>
      <c r="D122" s="7">
        <v>10</v>
      </c>
      <c r="E122" s="14"/>
      <c r="F122" s="11">
        <v>0.23</v>
      </c>
      <c r="G122" s="8">
        <f t="shared" si="11"/>
        <v>0</v>
      </c>
      <c r="H122" s="8">
        <f t="shared" si="12"/>
        <v>0</v>
      </c>
      <c r="I122" s="8">
        <f t="shared" si="13"/>
        <v>0</v>
      </c>
    </row>
    <row r="123" spans="1:10" ht="21" customHeight="1" x14ac:dyDescent="0.25">
      <c r="A123" s="4">
        <f t="shared" si="10"/>
        <v>117</v>
      </c>
      <c r="B123" s="6" t="s">
        <v>137</v>
      </c>
      <c r="C123" s="7" t="s">
        <v>23</v>
      </c>
      <c r="D123" s="7">
        <v>30</v>
      </c>
      <c r="E123" s="14"/>
      <c r="F123" s="11">
        <v>0.23</v>
      </c>
      <c r="G123" s="8">
        <f t="shared" si="11"/>
        <v>0</v>
      </c>
      <c r="H123" s="8">
        <f t="shared" si="12"/>
        <v>0</v>
      </c>
      <c r="I123" s="8">
        <f t="shared" si="13"/>
        <v>0</v>
      </c>
      <c r="J123" s="15"/>
    </row>
    <row r="124" spans="1:10" ht="21" customHeight="1" x14ac:dyDescent="0.25">
      <c r="A124" s="4">
        <f t="shared" si="10"/>
        <v>118</v>
      </c>
      <c r="B124" s="6" t="s">
        <v>138</v>
      </c>
      <c r="C124" s="7" t="s">
        <v>23</v>
      </c>
      <c r="D124" s="7">
        <v>10</v>
      </c>
      <c r="E124" s="14"/>
      <c r="F124" s="11">
        <v>0.23</v>
      </c>
      <c r="G124" s="8">
        <f t="shared" si="11"/>
        <v>0</v>
      </c>
      <c r="H124" s="8">
        <f t="shared" si="12"/>
        <v>0</v>
      </c>
      <c r="I124" s="8">
        <f t="shared" si="13"/>
        <v>0</v>
      </c>
    </row>
    <row r="125" spans="1:10" ht="21" customHeight="1" x14ac:dyDescent="0.25">
      <c r="A125" s="4">
        <f t="shared" si="10"/>
        <v>119</v>
      </c>
      <c r="B125" s="6" t="s">
        <v>139</v>
      </c>
      <c r="C125" s="7" t="s">
        <v>140</v>
      </c>
      <c r="D125" s="7">
        <v>200</v>
      </c>
      <c r="E125" s="14"/>
      <c r="F125" s="11">
        <v>0.23</v>
      </c>
      <c r="G125" s="8">
        <f t="shared" si="11"/>
        <v>0</v>
      </c>
      <c r="H125" s="8">
        <f t="shared" si="12"/>
        <v>0</v>
      </c>
      <c r="I125" s="8">
        <f t="shared" si="13"/>
        <v>0</v>
      </c>
      <c r="J125" s="15"/>
    </row>
    <row r="126" spans="1:10" ht="21" customHeight="1" thickBot="1" x14ac:dyDescent="0.3">
      <c r="A126" s="4">
        <f t="shared" si="10"/>
        <v>120</v>
      </c>
      <c r="B126" s="6" t="s">
        <v>141</v>
      </c>
      <c r="C126" s="7" t="s">
        <v>140</v>
      </c>
      <c r="D126" s="7">
        <v>20</v>
      </c>
      <c r="E126" s="14"/>
      <c r="F126" s="11">
        <v>0.23</v>
      </c>
      <c r="G126" s="8">
        <f t="shared" si="11"/>
        <v>0</v>
      </c>
      <c r="H126" s="8">
        <f t="shared" si="12"/>
        <v>0</v>
      </c>
      <c r="I126" s="8">
        <f t="shared" si="13"/>
        <v>0</v>
      </c>
    </row>
    <row r="127" spans="1:10" ht="19.5" thickBot="1" x14ac:dyDescent="0.35">
      <c r="A127" s="12"/>
      <c r="B127" s="12"/>
      <c r="C127" s="12"/>
      <c r="D127" s="12"/>
      <c r="E127" s="12"/>
      <c r="H127" s="13">
        <f>SUM(H7:H126)</f>
        <v>0</v>
      </c>
      <c r="I127" s="13">
        <f>SUM(I7:I126)</f>
        <v>0</v>
      </c>
      <c r="J127" s="16"/>
    </row>
    <row r="128" spans="1:10" x14ac:dyDescent="0.25">
      <c r="A128" s="30" t="s">
        <v>149</v>
      </c>
      <c r="B128" s="30"/>
      <c r="C128" s="30"/>
      <c r="D128" s="30"/>
      <c r="E128" s="30"/>
      <c r="F128" s="30"/>
    </row>
    <row r="130" spans="2:9" x14ac:dyDescent="0.25">
      <c r="B130" s="21" t="s">
        <v>142</v>
      </c>
      <c r="H130" s="24" t="s">
        <v>143</v>
      </c>
      <c r="I130" s="25"/>
    </row>
    <row r="131" spans="2:9" x14ac:dyDescent="0.25">
      <c r="B131" s="22"/>
      <c r="H131" s="26"/>
      <c r="I131" s="27"/>
    </row>
    <row r="132" spans="2:9" x14ac:dyDescent="0.25">
      <c r="B132" s="22"/>
      <c r="C132" s="10"/>
      <c r="H132" s="26"/>
      <c r="I132" s="27"/>
    </row>
    <row r="133" spans="2:9" x14ac:dyDescent="0.25">
      <c r="B133" s="23"/>
      <c r="H133" s="28"/>
      <c r="I133" s="29"/>
    </row>
  </sheetData>
  <autoFilter ref="A6:B127" xr:uid="{00000000-0001-0000-0000-000000000000}"/>
  <sortState xmlns:xlrd2="http://schemas.microsoft.com/office/spreadsheetml/2017/richdata2" ref="B7:I126">
    <sortCondition ref="B7:B126"/>
  </sortState>
  <mergeCells count="6">
    <mergeCell ref="A1:B1"/>
    <mergeCell ref="H1:I1"/>
    <mergeCell ref="A2:I4"/>
    <mergeCell ref="B130:B133"/>
    <mergeCell ref="H130:I133"/>
    <mergeCell ref="A128:F128"/>
  </mergeCells>
  <pageMargins left="0.70866141732283472" right="0.70866141732283472" top="0.74803149606299213" bottom="0.74803149606299213" header="0.31496062992125984" footer="0.31496062992125984"/>
  <pageSetup paperSize="8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Brzezińska</dc:creator>
  <cp:lastModifiedBy>Monika Brzezińska</cp:lastModifiedBy>
  <cp:lastPrinted>2023-12-15T10:21:52Z</cp:lastPrinted>
  <dcterms:created xsi:type="dcterms:W3CDTF">2015-06-05T18:19:34Z</dcterms:created>
  <dcterms:modified xsi:type="dcterms:W3CDTF">2023-12-15T10:21:53Z</dcterms:modified>
</cp:coreProperties>
</file>