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AA_Ewa-Monika-Renata\zapytania ofertowe 2024\meble\"/>
    </mc:Choice>
  </mc:AlternateContent>
  <xr:revisionPtr revIDLastSave="0" documentId="13_ncr:1_{19246141-EE4D-4395-BCA9-ECED93C6A219}" xr6:coauthVersionLast="47" xr6:coauthVersionMax="47" xr10:uidLastSave="{00000000-0000-0000-0000-000000000000}"/>
  <bookViews>
    <workbookView xWindow="-120" yWindow="-120" windowWidth="29040" windowHeight="17520" xr2:uid="{80F8A12B-8164-4C6E-818C-97943F1CA93B}"/>
  </bookViews>
  <sheets>
    <sheet name="Łącznie" sheetId="1" r:id="rId1"/>
  </sheets>
  <definedNames>
    <definedName name="_xlnm.Print_Area" localSheetId="0">Łącznie!$A$1:$K$327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7" i="1" l="1"/>
  <c r="K317" i="1" s="1"/>
  <c r="I317" i="1"/>
  <c r="J307" i="1"/>
  <c r="K307" i="1" s="1"/>
  <c r="I307" i="1"/>
  <c r="J297" i="1"/>
  <c r="K297" i="1" s="1"/>
  <c r="I297" i="1"/>
  <c r="J287" i="1"/>
  <c r="K287" i="1" s="1"/>
  <c r="I287" i="1"/>
  <c r="J277" i="1"/>
  <c r="K277" i="1" s="1"/>
  <c r="I277" i="1"/>
  <c r="J264" i="1"/>
  <c r="K264" i="1" s="1"/>
  <c r="I264" i="1"/>
  <c r="J251" i="1"/>
  <c r="K251" i="1" s="1"/>
  <c r="I251" i="1"/>
  <c r="J242" i="1"/>
  <c r="K242" i="1" s="1"/>
  <c r="I242" i="1"/>
  <c r="J232" i="1"/>
  <c r="K232" i="1" s="1"/>
  <c r="I232" i="1"/>
  <c r="J219" i="1"/>
  <c r="K219" i="1" s="1"/>
  <c r="I219" i="1"/>
  <c r="J206" i="1"/>
  <c r="K206" i="1" s="1"/>
  <c r="I206" i="1"/>
  <c r="J193" i="1"/>
  <c r="K193" i="1" s="1"/>
  <c r="I193" i="1"/>
  <c r="J177" i="1"/>
  <c r="K177" i="1" s="1"/>
  <c r="I177" i="1"/>
  <c r="J165" i="1"/>
  <c r="K165" i="1" s="1"/>
  <c r="I165" i="1"/>
  <c r="J156" i="1"/>
  <c r="K156" i="1" s="1"/>
  <c r="I156" i="1"/>
  <c r="J146" i="1"/>
  <c r="K146" i="1" s="1"/>
  <c r="I146" i="1"/>
  <c r="J136" i="1"/>
  <c r="K136" i="1" s="1"/>
  <c r="I136" i="1"/>
  <c r="J126" i="1"/>
  <c r="K126" i="1" s="1"/>
  <c r="I126" i="1"/>
  <c r="J113" i="1"/>
  <c r="K113" i="1" s="1"/>
  <c r="I113" i="1"/>
  <c r="J100" i="1"/>
  <c r="K100" i="1" s="1"/>
  <c r="I100" i="1"/>
  <c r="J84" i="1"/>
  <c r="K84" i="1" s="1"/>
  <c r="I84" i="1"/>
  <c r="J72" i="1"/>
  <c r="K72" i="1" s="1"/>
  <c r="I72" i="1"/>
  <c r="J63" i="1"/>
  <c r="K63" i="1" s="1"/>
  <c r="I63" i="1"/>
  <c r="J53" i="1"/>
  <c r="K53" i="1" s="1"/>
  <c r="I53" i="1"/>
  <c r="J44" i="1"/>
  <c r="K44" i="1" s="1"/>
  <c r="I44" i="1"/>
  <c r="J34" i="1"/>
  <c r="K34" i="1" s="1"/>
  <c r="I34" i="1"/>
  <c r="J26" i="1"/>
  <c r="K26" i="1" s="1"/>
  <c r="I26" i="1"/>
  <c r="J17" i="1"/>
  <c r="K17" i="1" s="1"/>
  <c r="I17" i="1"/>
  <c r="J7" i="1"/>
  <c r="K7" i="1" s="1"/>
  <c r="I7" i="1"/>
  <c r="I327" i="1" l="1"/>
  <c r="K327" i="1"/>
  <c r="J327" i="1"/>
</calcChain>
</file>

<file path=xl/sharedStrings.xml><?xml version="1.0" encoding="utf-8"?>
<sst xmlns="http://schemas.openxmlformats.org/spreadsheetml/2006/main" count="44" uniqueCount="39">
  <si>
    <t>Zakres zapytania ofertowego z formularzem cenowym</t>
  </si>
  <si>
    <t>Załącznik nr 1</t>
  </si>
  <si>
    <t>lp</t>
  </si>
  <si>
    <t>nazwa</t>
  </si>
  <si>
    <t>kolor</t>
  </si>
  <si>
    <t>szt.</t>
  </si>
  <si>
    <t>cena netto</t>
  </si>
  <si>
    <t>wartość netto                                4x5</t>
  </si>
  <si>
    <t>cena brutto                                             5+23%</t>
  </si>
  <si>
    <t>wartość brutto                               7x4</t>
  </si>
  <si>
    <t>komoda wysoka z półkami wieniec górny 25mm z płyty wiórowej melaminowanej, oklejonej na krawędziach PCV, zamek, kolor do ustalenia, wymiary: 80x120x45</t>
  </si>
  <si>
    <t xml:space="preserve">komoda z półką i szafką – grubość blatu 25mm 
z płyty wiórowej melaminowanej, oklejonej na krawędziach PCV, kolor do ustalenia, wymiary:50x45x100
</t>
  </si>
  <si>
    <t>dostawka do biurek- grubość blatu 25mm z płyty wiórowej melaminowanej, oklejonej n kreędziach PCV, nogi chromowane, wymiary 150x50, kolor do ustalenia</t>
  </si>
  <si>
    <t>komoda z drzwiami i zamkiem w jednej części. W części otwartej grubsza półka, wieniec górny 25mm z płyty wiórowej melaminowanej, oklejonej na krawędziach PCV, zamek 150x100x45, kolor do ustalenia</t>
  </si>
  <si>
    <t>nadstawka na szafę  z drzwiami wieniec górny 25mm z płyty wiórowej melaminowanej, oklejonej na krawędziach PCV, zamek, 75x80x45, kolor buk</t>
  </si>
  <si>
    <t>Szafa biurowa z drzwiami wieniec górny 25mm z płyty wiórowej melaminowanej, oklejonej na krawędziach PCV, zamek  195x80x45, kolor buk</t>
  </si>
  <si>
    <t xml:space="preserve"> Biurko – grubość blatu 25mm 
z płyty wiórowej melaminowanej, oklejonej na krawędziach PCV, 75x160x75, kolor do ustalenia</t>
  </si>
  <si>
    <t xml:space="preserve"> Biurko – grubość blatu 25mm 
z płyty wiórowej melaminowanej, oklejonej na krawędziach PCV, 75x150x75, kolor buk</t>
  </si>
  <si>
    <t xml:space="preserve"> Biurko – grubość blatu 25mm 
z płyty wiórowej melaminowanej, oklejonej na krawędziach PCV, 80x160x75, kolor buk</t>
  </si>
  <si>
    <t>dostawka do wysokości biurka  z drzwiami i  otwartą półką, wieniec górny 25mm z płyty wiórowej melaminowanej, oklejonej na krawędziach PCV, zamek, 140x35x75, kolor buk</t>
  </si>
  <si>
    <t>komoda wysoka z półkami wieniec górny 25mm z płyty wiórowej melaminowanej, oklejonej na krawędziach PCV, zamek, kolor buk, wymiary: 80x120x40</t>
  </si>
  <si>
    <t>biurko łukowe wieniec górny 25mm z płyty wiórowej melaminowanej, oklejonej na krawędziach PCV, kolor buk, wymiary: 210x135x70x60x135</t>
  </si>
  <si>
    <t>stół z chromowanymi nogami, wieniec górny 25mm z płyty wiórowej melaminowanej, oklejonej na krawędziach PCV, kolor buk, wymiary: 150x50x75</t>
  </si>
  <si>
    <t>szafka wisząca grubość blatu 25mm 
z płyty wiórowej melaminowanej, oklejonej na krawędziach PCV,  kolor do ustalenia, wymiary: 80x70x31</t>
  </si>
  <si>
    <t xml:space="preserve">  Szafa biurowa z drzwiami wieniec górny 25mm z płyty wiórowej melaminowanej, oklejonej na krawędziach PCV, zamek  195x70x35, kolor buk</t>
  </si>
  <si>
    <t>nadstawka na szafę  z drzwiami wieniec górny 25mm z płyty wiórowej melaminowanej, oklejonej na krawędziach PCV, zamek, 75x70x35, kolor buk</t>
  </si>
  <si>
    <t>Kontener na kółkach - pod biurko grubość blatu 25mm 
z płyty wiórowej melaminowanej, oklejonej na krawędziach PCV, (szuflady, zamek), kolor buk</t>
  </si>
  <si>
    <t>Kontener na kółkach - pod biurko grubość blatu 25mm 
z płyty wiórowej melaminowanej, oklejonej na krawędziach PCV, (drzwiczki, zamek) kolor buk</t>
  </si>
  <si>
    <t>szafa biurowa z drzwiami suwanymi
z płyty wiórowej melaminowanej, oklejonej na krawędziach PCV, (półki, zamek) 230x270x35, kolor buk</t>
  </si>
  <si>
    <t>szafa biurowa z drzwiami suwanymi, podzielona na 2 części (w jednej półki, druga pusta z 1 półką od góry)
z płyty wiórowej melaminowanej, oklejonej na krawędziach PCV, (półki, zamek) 108x270x36, kolor buk</t>
  </si>
  <si>
    <t>nadstawka na biurko wieniec górny 25mm z płyty wiórowej melaminowanej, oklejonej na krawędziach PCV, kolor do ustalenia, wymiary: 120x35x40</t>
  </si>
  <si>
    <t>drzwiczki wahadłowe (2 strony) wymiary 60x40, w górnej części srebrna litwa o szerokości 9 cm dopasowana do całości, kolor do ustalenia</t>
  </si>
  <si>
    <t>półka wisząca   z płyty wiórowej melaminowanej, oklejonej na krawędziach PCV, kolor buk</t>
  </si>
  <si>
    <t xml:space="preserve">Kontener na kółkach - pod biurko grubość blatu 25mm 
z płyty wiórowej melaminowanej, oklejonej na krawędziach PCV, (szuflady, zamek), kolor do ustalenia </t>
  </si>
  <si>
    <t xml:space="preserve"> Biurko – grubość blatu 25mm 
z płyty wiórowej melaminowanej, oklejonej na krawędziach PCV, 75x140x75, kolor do ustalenia </t>
  </si>
  <si>
    <t>komoda wysoka z drzwiczkami  (dostawka do biurka) wieniec górny 25mm z płyty wiórowej melaminowanej, oklejonej na krawędziach PCV, zamek ,45x75x65, kolor do ustalenia</t>
  </si>
  <si>
    <t>kolor do ustalenia</t>
  </si>
  <si>
    <t>komoda wysoka z drzwiami wieniec górny 25mm z płyty wiórowej melaminowanej, oklejonej na krawędziach PCV, zamek 95x70x45, kolor do ustalenia</t>
  </si>
  <si>
    <t>Or.272.2.15.2024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</si>
</sst>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164" fontId="0" fillId="4" borderId="5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0" fillId="4" borderId="16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4" fontId="0" fillId="4" borderId="6" xfId="0" applyNumberForma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44" fontId="0" fillId="4" borderId="1" xfId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>
      <alignment horizontal="center" vertical="center"/>
    </xf>
    <xf numFmtId="44" fontId="0" fillId="4" borderId="5" xfId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44" fontId="0" fillId="4" borderId="7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44" fontId="0" fillId="4" borderId="6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4" fontId="0" fillId="4" borderId="16" xfId="1" applyFont="1" applyFill="1" applyBorder="1" applyAlignment="1" applyProtection="1">
      <alignment horizontal="center" vertical="center"/>
      <protection locked="0"/>
    </xf>
    <xf numFmtId="164" fontId="2" fillId="4" borderId="20" xfId="0" applyNumberFormat="1" applyFont="1" applyFill="1" applyBorder="1" applyAlignment="1">
      <alignment horizontal="center" vertical="center"/>
    </xf>
    <xf numFmtId="44" fontId="0" fillId="4" borderId="20" xfId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Protection="1"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54769</xdr:colOff>
      <xdr:row>6</xdr:row>
      <xdr:rowOff>47626</xdr:rowOff>
    </xdr:from>
    <xdr:ext cx="1190625" cy="3214686"/>
    <xdr:pic>
      <xdr:nvPicPr>
        <xdr:cNvPr id="2" name="Obraz 1">
          <a:extLst>
            <a:ext uri="{FF2B5EF4-FFF2-40B4-BE49-F238E27FC236}">
              <a16:creationId xmlns:a16="http://schemas.microsoft.com/office/drawing/2014/main" id="{6CF4CCAE-D97F-4B89-8D7C-0C3C0A391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994" y="1666876"/>
          <a:ext cx="1190625" cy="3214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666750</xdr:colOff>
      <xdr:row>6</xdr:row>
      <xdr:rowOff>392906</xdr:rowOff>
    </xdr:from>
    <xdr:to>
      <xdr:col>3</xdr:col>
      <xdr:colOff>2400300</xdr:colOff>
      <xdr:row>12</xdr:row>
      <xdr:rowOff>40481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40F3990-6D8C-44ED-9759-8200BC117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012156"/>
          <a:ext cx="1733550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440533</xdr:colOff>
      <xdr:row>16</xdr:row>
      <xdr:rowOff>59532</xdr:rowOff>
    </xdr:from>
    <xdr:to>
      <xdr:col>3</xdr:col>
      <xdr:colOff>1988345</xdr:colOff>
      <xdr:row>22</xdr:row>
      <xdr:rowOff>46593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E011ED4-4DD5-43A5-A35D-6D8353414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333" y="4974432"/>
          <a:ext cx="1547812" cy="2558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59531</xdr:colOff>
      <xdr:row>16</xdr:row>
      <xdr:rowOff>23813</xdr:rowOff>
    </xdr:from>
    <xdr:ext cx="1190625" cy="2667000"/>
    <xdr:pic>
      <xdr:nvPicPr>
        <xdr:cNvPr id="5" name="Obraz 4">
          <a:extLst>
            <a:ext uri="{FF2B5EF4-FFF2-40B4-BE49-F238E27FC236}">
              <a16:creationId xmlns:a16="http://schemas.microsoft.com/office/drawing/2014/main" id="{718B4A7F-078E-423F-B93C-9D23AAF3A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756" y="4938713"/>
          <a:ext cx="1190625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261937</xdr:colOff>
      <xdr:row>25</xdr:row>
      <xdr:rowOff>250032</xdr:rowOff>
    </xdr:from>
    <xdr:to>
      <xdr:col>3</xdr:col>
      <xdr:colOff>2712244</xdr:colOff>
      <xdr:row>31</xdr:row>
      <xdr:rowOff>205067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0AF0065-890E-4459-BC8B-F79DB0F4A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37" y="7898607"/>
          <a:ext cx="3059907" cy="252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47625</xdr:colOff>
      <xdr:row>25</xdr:row>
      <xdr:rowOff>35719</xdr:rowOff>
    </xdr:from>
    <xdr:ext cx="1190625" cy="3250406"/>
    <xdr:pic>
      <xdr:nvPicPr>
        <xdr:cNvPr id="7" name="Obraz 6">
          <a:extLst>
            <a:ext uri="{FF2B5EF4-FFF2-40B4-BE49-F238E27FC236}">
              <a16:creationId xmlns:a16="http://schemas.microsoft.com/office/drawing/2014/main" id="{5F593C0A-7938-441E-822A-B7799475C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7684294"/>
          <a:ext cx="1190625" cy="3250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273843</xdr:colOff>
      <xdr:row>33</xdr:row>
      <xdr:rowOff>166687</xdr:rowOff>
    </xdr:from>
    <xdr:to>
      <xdr:col>3</xdr:col>
      <xdr:colOff>3174206</xdr:colOff>
      <xdr:row>42</xdr:row>
      <xdr:rowOff>246697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7B8D88B-24C7-4B3B-B49E-87F4FE4C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443" y="11120437"/>
          <a:ext cx="4119563" cy="179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59531</xdr:colOff>
      <xdr:row>33</xdr:row>
      <xdr:rowOff>35719</xdr:rowOff>
    </xdr:from>
    <xdr:ext cx="1190625" cy="2369344"/>
    <xdr:pic>
      <xdr:nvPicPr>
        <xdr:cNvPr id="9" name="Obraz 8">
          <a:extLst>
            <a:ext uri="{FF2B5EF4-FFF2-40B4-BE49-F238E27FC236}">
              <a16:creationId xmlns:a16="http://schemas.microsoft.com/office/drawing/2014/main" id="{C1C8618E-F5B2-4BF7-BA73-F7DB76AD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756" y="10989469"/>
          <a:ext cx="1190625" cy="2369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392907</xdr:colOff>
      <xdr:row>43</xdr:row>
      <xdr:rowOff>130969</xdr:rowOff>
    </xdr:from>
    <xdr:to>
      <xdr:col>3</xdr:col>
      <xdr:colOff>2078832</xdr:colOff>
      <xdr:row>51</xdr:row>
      <xdr:rowOff>807243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3E96FDCD-1CDA-4777-84D3-DE2E984F7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1707" y="13532644"/>
          <a:ext cx="1685925" cy="2200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35719</xdr:colOff>
      <xdr:row>43</xdr:row>
      <xdr:rowOff>59531</xdr:rowOff>
    </xdr:from>
    <xdr:ext cx="1209675" cy="2595562"/>
    <xdr:pic>
      <xdr:nvPicPr>
        <xdr:cNvPr id="11" name="Obraz 10">
          <a:extLst>
            <a:ext uri="{FF2B5EF4-FFF2-40B4-BE49-F238E27FC236}">
              <a16:creationId xmlns:a16="http://schemas.microsoft.com/office/drawing/2014/main" id="{0A4E8100-BDA3-4310-9ECB-D4F8C5DCA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944" y="13461206"/>
          <a:ext cx="1209675" cy="2595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531018</xdr:colOff>
          <xdr:row>53</xdr:row>
          <xdr:rowOff>121444</xdr:rowOff>
        </xdr:from>
        <xdr:to>
          <xdr:col>3</xdr:col>
          <xdr:colOff>2250281</xdr:colOff>
          <xdr:row>61</xdr:row>
          <xdr:rowOff>1273968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707DBD4-82C1-4E04-A987-0A686D6C61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47625</xdr:colOff>
      <xdr:row>52</xdr:row>
      <xdr:rowOff>59530</xdr:rowOff>
    </xdr:from>
    <xdr:ext cx="1209675" cy="3107531"/>
    <xdr:pic>
      <xdr:nvPicPr>
        <xdr:cNvPr id="12" name="Obraz 11">
          <a:extLst>
            <a:ext uri="{FF2B5EF4-FFF2-40B4-BE49-F238E27FC236}">
              <a16:creationId xmlns:a16="http://schemas.microsoft.com/office/drawing/2014/main" id="{40A14221-A3F8-432C-BC13-93C55DCE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16166305"/>
          <a:ext cx="1209675" cy="3107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404812</xdr:colOff>
      <xdr:row>62</xdr:row>
      <xdr:rowOff>142874</xdr:rowOff>
    </xdr:from>
    <xdr:to>
      <xdr:col>3</xdr:col>
      <xdr:colOff>2178843</xdr:colOff>
      <xdr:row>70</xdr:row>
      <xdr:rowOff>847966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7E8D2544-F2B3-46E8-90F0-70000449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" y="19478624"/>
          <a:ext cx="2383631" cy="222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59532</xdr:colOff>
      <xdr:row>62</xdr:row>
      <xdr:rowOff>59532</xdr:rowOff>
    </xdr:from>
    <xdr:ext cx="1178717" cy="2500312"/>
    <xdr:pic>
      <xdr:nvPicPr>
        <xdr:cNvPr id="14" name="Obraz 13">
          <a:extLst>
            <a:ext uri="{FF2B5EF4-FFF2-40B4-BE49-F238E27FC236}">
              <a16:creationId xmlns:a16="http://schemas.microsoft.com/office/drawing/2014/main" id="{AFE20743-AE71-4C37-8BDE-572CB6F9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757" y="19395282"/>
          <a:ext cx="1178717" cy="2500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440531</xdr:colOff>
      <xdr:row>71</xdr:row>
      <xdr:rowOff>59532</xdr:rowOff>
    </xdr:from>
    <xdr:to>
      <xdr:col>3</xdr:col>
      <xdr:colOff>2309813</xdr:colOff>
      <xdr:row>82</xdr:row>
      <xdr:rowOff>516732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4A43C117-7CAE-4500-83C9-9C6D814EB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731" y="22005132"/>
          <a:ext cx="2478882" cy="255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47625</xdr:colOff>
      <xdr:row>71</xdr:row>
      <xdr:rowOff>47626</xdr:rowOff>
    </xdr:from>
    <xdr:ext cx="1209675" cy="2667000"/>
    <xdr:pic>
      <xdr:nvPicPr>
        <xdr:cNvPr id="16" name="Obraz 15">
          <a:extLst>
            <a:ext uri="{FF2B5EF4-FFF2-40B4-BE49-F238E27FC236}">
              <a16:creationId xmlns:a16="http://schemas.microsoft.com/office/drawing/2014/main" id="{6AC25954-6621-4182-A974-F9F6A210B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21993226"/>
          <a:ext cx="1209675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404813</xdr:colOff>
      <xdr:row>83</xdr:row>
      <xdr:rowOff>130969</xdr:rowOff>
    </xdr:from>
    <xdr:to>
      <xdr:col>3</xdr:col>
      <xdr:colOff>2052638</xdr:colOff>
      <xdr:row>97</xdr:row>
      <xdr:rowOff>140494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9A8D3808-EDF2-4CEE-BD29-DBB3ACD82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3613" y="24857869"/>
          <a:ext cx="1647825" cy="267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35718</xdr:colOff>
      <xdr:row>83</xdr:row>
      <xdr:rowOff>35719</xdr:rowOff>
    </xdr:from>
    <xdr:ext cx="1209675" cy="2976562"/>
    <xdr:pic>
      <xdr:nvPicPr>
        <xdr:cNvPr id="18" name="Obraz 17">
          <a:extLst>
            <a:ext uri="{FF2B5EF4-FFF2-40B4-BE49-F238E27FC236}">
              <a16:creationId xmlns:a16="http://schemas.microsoft.com/office/drawing/2014/main" id="{3CCFDAD1-573A-4D68-826C-8D27A307B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943" y="24762619"/>
          <a:ext cx="1209675" cy="2976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285749</xdr:colOff>
      <xdr:row>100</xdr:row>
      <xdr:rowOff>178593</xdr:rowOff>
    </xdr:from>
    <xdr:to>
      <xdr:col>3</xdr:col>
      <xdr:colOff>2383631</xdr:colOff>
      <xdr:row>111</xdr:row>
      <xdr:rowOff>645318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3DAE7FA7-3F74-4644-8FD2-B7BFB07D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49" y="28143993"/>
          <a:ext cx="2707482" cy="2562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35719</xdr:colOff>
      <xdr:row>99</xdr:row>
      <xdr:rowOff>59531</xdr:rowOff>
    </xdr:from>
    <xdr:ext cx="1209675" cy="2976562"/>
    <xdr:pic>
      <xdr:nvPicPr>
        <xdr:cNvPr id="20" name="Obraz 19">
          <a:extLst>
            <a:ext uri="{FF2B5EF4-FFF2-40B4-BE49-F238E27FC236}">
              <a16:creationId xmlns:a16="http://schemas.microsoft.com/office/drawing/2014/main" id="{AFD06B47-61EE-4059-9728-32E367BA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944" y="27834431"/>
          <a:ext cx="1209675" cy="2976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476250</xdr:colOff>
      <xdr:row>112</xdr:row>
      <xdr:rowOff>71437</xdr:rowOff>
    </xdr:from>
    <xdr:to>
      <xdr:col>3</xdr:col>
      <xdr:colOff>2805113</xdr:colOff>
      <xdr:row>124</xdr:row>
      <xdr:rowOff>346559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90F13431-F1A6-4796-93EB-CEE71A0C5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0932437"/>
          <a:ext cx="3548063" cy="256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47625</xdr:colOff>
      <xdr:row>112</xdr:row>
      <xdr:rowOff>23812</xdr:rowOff>
    </xdr:from>
    <xdr:ext cx="1209675" cy="2655094"/>
    <xdr:pic>
      <xdr:nvPicPr>
        <xdr:cNvPr id="22" name="Obraz 21">
          <a:extLst>
            <a:ext uri="{FF2B5EF4-FFF2-40B4-BE49-F238E27FC236}">
              <a16:creationId xmlns:a16="http://schemas.microsoft.com/office/drawing/2014/main" id="{EA6FF60C-8762-46B9-81F3-7F4247F2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0884812"/>
          <a:ext cx="1209675" cy="2655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166688</xdr:colOff>
      <xdr:row>126</xdr:row>
      <xdr:rowOff>71438</xdr:rowOff>
    </xdr:from>
    <xdr:to>
      <xdr:col>3</xdr:col>
      <xdr:colOff>2119313</xdr:colOff>
      <xdr:row>134</xdr:row>
      <xdr:rowOff>1292947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603DCDA5-E4AC-4AC0-8287-4D6F2866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95488" y="33875663"/>
          <a:ext cx="1952625" cy="2745509"/>
        </a:xfrm>
        <a:prstGeom prst="rect">
          <a:avLst/>
        </a:prstGeom>
      </xdr:spPr>
    </xdr:pic>
    <xdr:clientData/>
  </xdr:twoCellAnchor>
  <xdr:oneCellAnchor>
    <xdr:from>
      <xdr:col>5</xdr:col>
      <xdr:colOff>23812</xdr:colOff>
      <xdr:row>125</xdr:row>
      <xdr:rowOff>59532</xdr:rowOff>
    </xdr:from>
    <xdr:ext cx="1209675" cy="3083718"/>
    <xdr:pic>
      <xdr:nvPicPr>
        <xdr:cNvPr id="24" name="Obraz 23">
          <a:extLst>
            <a:ext uri="{FF2B5EF4-FFF2-40B4-BE49-F238E27FC236}">
              <a16:creationId xmlns:a16="http://schemas.microsoft.com/office/drawing/2014/main" id="{5C1F5BF9-DE9A-433B-836C-C655248C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7037" y="33663732"/>
          <a:ext cx="1209675" cy="308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135</xdr:row>
      <xdr:rowOff>142875</xdr:rowOff>
    </xdr:from>
    <xdr:to>
      <xdr:col>3</xdr:col>
      <xdr:colOff>2850356</xdr:colOff>
      <xdr:row>144</xdr:row>
      <xdr:rowOff>1127942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7CC70641-2915-4432-A7FA-9DAC03A2D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19200" y="36985575"/>
          <a:ext cx="3459956" cy="2699567"/>
        </a:xfrm>
        <a:prstGeom prst="rect">
          <a:avLst/>
        </a:prstGeom>
      </xdr:spPr>
    </xdr:pic>
    <xdr:clientData/>
  </xdr:twoCellAnchor>
  <xdr:oneCellAnchor>
    <xdr:from>
      <xdr:col>5</xdr:col>
      <xdr:colOff>47625</xdr:colOff>
      <xdr:row>135</xdr:row>
      <xdr:rowOff>35719</xdr:rowOff>
    </xdr:from>
    <xdr:ext cx="1209675" cy="2881312"/>
    <xdr:pic>
      <xdr:nvPicPr>
        <xdr:cNvPr id="26" name="Obraz 25">
          <a:extLst>
            <a:ext uri="{FF2B5EF4-FFF2-40B4-BE49-F238E27FC236}">
              <a16:creationId xmlns:a16="http://schemas.microsoft.com/office/drawing/2014/main" id="{D82034AF-364A-42FF-A9BC-799326293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6878419"/>
          <a:ext cx="1209675" cy="2881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404812</xdr:colOff>
      <xdr:row>145</xdr:row>
      <xdr:rowOff>166688</xdr:rowOff>
    </xdr:from>
    <xdr:to>
      <xdr:col>3</xdr:col>
      <xdr:colOff>3202781</xdr:colOff>
      <xdr:row>154</xdr:row>
      <xdr:rowOff>1459899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042EAB66-9AD8-4B2A-B351-17A5F1A4D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4412" y="39971663"/>
          <a:ext cx="4017169" cy="3017236"/>
        </a:xfrm>
        <a:prstGeom prst="rect">
          <a:avLst/>
        </a:prstGeom>
      </xdr:spPr>
    </xdr:pic>
    <xdr:clientData/>
  </xdr:twoCellAnchor>
  <xdr:oneCellAnchor>
    <xdr:from>
      <xdr:col>5</xdr:col>
      <xdr:colOff>35719</xdr:colOff>
      <xdr:row>145</xdr:row>
      <xdr:rowOff>83343</xdr:rowOff>
    </xdr:from>
    <xdr:ext cx="1209675" cy="3202781"/>
    <xdr:pic>
      <xdr:nvPicPr>
        <xdr:cNvPr id="28" name="Obraz 27">
          <a:extLst>
            <a:ext uri="{FF2B5EF4-FFF2-40B4-BE49-F238E27FC236}">
              <a16:creationId xmlns:a16="http://schemas.microsoft.com/office/drawing/2014/main" id="{9DCE776D-E271-410B-89E5-18D3EEB5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944" y="39888318"/>
          <a:ext cx="1209675" cy="3202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35719</xdr:colOff>
      <xdr:row>156</xdr:row>
      <xdr:rowOff>71438</xdr:rowOff>
    </xdr:from>
    <xdr:to>
      <xdr:col>3</xdr:col>
      <xdr:colOff>2826544</xdr:colOff>
      <xdr:row>163</xdr:row>
      <xdr:rowOff>1212561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E8A459E8-B278-4969-A8A3-1A115C86C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64519" y="43438763"/>
          <a:ext cx="2790825" cy="2474623"/>
        </a:xfrm>
        <a:prstGeom prst="rect">
          <a:avLst/>
        </a:prstGeom>
      </xdr:spPr>
    </xdr:pic>
    <xdr:clientData/>
  </xdr:twoCellAnchor>
  <xdr:oneCellAnchor>
    <xdr:from>
      <xdr:col>5</xdr:col>
      <xdr:colOff>47625</xdr:colOff>
      <xdr:row>155</xdr:row>
      <xdr:rowOff>35718</xdr:rowOff>
    </xdr:from>
    <xdr:ext cx="1190625" cy="2857500"/>
    <xdr:pic>
      <xdr:nvPicPr>
        <xdr:cNvPr id="30" name="Obraz 29">
          <a:extLst>
            <a:ext uri="{FF2B5EF4-FFF2-40B4-BE49-F238E27FC236}">
              <a16:creationId xmlns:a16="http://schemas.microsoft.com/office/drawing/2014/main" id="{2F531F17-59E3-4E47-9A19-2BB6DA00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3212543"/>
          <a:ext cx="1190625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107157</xdr:colOff>
      <xdr:row>164</xdr:row>
      <xdr:rowOff>95250</xdr:rowOff>
    </xdr:from>
    <xdr:to>
      <xdr:col>3</xdr:col>
      <xdr:colOff>2364582</xdr:colOff>
      <xdr:row>175</xdr:row>
      <xdr:rowOff>1096142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1B5E00F5-34FC-45C0-87E3-295D3302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35957" y="46215300"/>
          <a:ext cx="2257425" cy="3096392"/>
        </a:xfrm>
        <a:prstGeom prst="rect">
          <a:avLst/>
        </a:prstGeom>
      </xdr:spPr>
    </xdr:pic>
    <xdr:clientData/>
  </xdr:twoCellAnchor>
  <xdr:oneCellAnchor>
    <xdr:from>
      <xdr:col>5</xdr:col>
      <xdr:colOff>59532</xdr:colOff>
      <xdr:row>164</xdr:row>
      <xdr:rowOff>35720</xdr:rowOff>
    </xdr:from>
    <xdr:ext cx="1178718" cy="3202780"/>
    <xdr:pic>
      <xdr:nvPicPr>
        <xdr:cNvPr id="32" name="Obraz 31">
          <a:extLst>
            <a:ext uri="{FF2B5EF4-FFF2-40B4-BE49-F238E27FC236}">
              <a16:creationId xmlns:a16="http://schemas.microsoft.com/office/drawing/2014/main" id="{A9460042-96C4-42DA-BE53-007D37C2F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757" y="46155770"/>
          <a:ext cx="1178718" cy="320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142875</xdr:colOff>
      <xdr:row>176</xdr:row>
      <xdr:rowOff>107156</xdr:rowOff>
    </xdr:from>
    <xdr:to>
      <xdr:col>3</xdr:col>
      <xdr:colOff>2250281</xdr:colOff>
      <xdr:row>191</xdr:row>
      <xdr:rowOff>326343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B9DEDCA0-D951-4703-B671-DB7B213A3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71675" y="49503806"/>
          <a:ext cx="2107406" cy="3076687"/>
        </a:xfrm>
        <a:prstGeom prst="rect">
          <a:avLst/>
        </a:prstGeom>
      </xdr:spPr>
    </xdr:pic>
    <xdr:clientData/>
  </xdr:twoCellAnchor>
  <xdr:oneCellAnchor>
    <xdr:from>
      <xdr:col>5</xdr:col>
      <xdr:colOff>47626</xdr:colOff>
      <xdr:row>176</xdr:row>
      <xdr:rowOff>47625</xdr:rowOff>
    </xdr:from>
    <xdr:ext cx="1178718" cy="3202780"/>
    <xdr:pic>
      <xdr:nvPicPr>
        <xdr:cNvPr id="34" name="Obraz 33">
          <a:extLst>
            <a:ext uri="{FF2B5EF4-FFF2-40B4-BE49-F238E27FC236}">
              <a16:creationId xmlns:a16="http://schemas.microsoft.com/office/drawing/2014/main" id="{AE41CB58-D916-4AEC-A455-1448B17B7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1" y="49444275"/>
          <a:ext cx="1178718" cy="320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202407</xdr:colOff>
      <xdr:row>193</xdr:row>
      <xdr:rowOff>71437</xdr:rowOff>
    </xdr:from>
    <xdr:to>
      <xdr:col>3</xdr:col>
      <xdr:colOff>2660917</xdr:colOff>
      <xdr:row>204</xdr:row>
      <xdr:rowOff>273578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C9D4A187-111F-4BD4-9F46-F188FAE82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207" y="52992337"/>
          <a:ext cx="2458510" cy="2297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59531</xdr:colOff>
      <xdr:row>192</xdr:row>
      <xdr:rowOff>47625</xdr:rowOff>
    </xdr:from>
    <xdr:ext cx="1178718" cy="2678906"/>
    <xdr:pic>
      <xdr:nvPicPr>
        <xdr:cNvPr id="36" name="Obraz 35">
          <a:extLst>
            <a:ext uri="{FF2B5EF4-FFF2-40B4-BE49-F238E27FC236}">
              <a16:creationId xmlns:a16="http://schemas.microsoft.com/office/drawing/2014/main" id="{DC427DE5-A194-4C8C-8680-206AC7137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756" y="52778025"/>
          <a:ext cx="1178718" cy="2678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547688</xdr:colOff>
      <xdr:row>205</xdr:row>
      <xdr:rowOff>47625</xdr:rowOff>
    </xdr:from>
    <xdr:to>
      <xdr:col>3</xdr:col>
      <xdr:colOff>2464595</xdr:colOff>
      <xdr:row>217</xdr:row>
      <xdr:rowOff>364904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B3F25887-815D-489B-A702-1C5C8BFC4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66888" y="55578375"/>
          <a:ext cx="2526507" cy="2603279"/>
        </a:xfrm>
        <a:prstGeom prst="rect">
          <a:avLst/>
        </a:prstGeom>
      </xdr:spPr>
    </xdr:pic>
    <xdr:clientData/>
  </xdr:twoCellAnchor>
  <xdr:oneCellAnchor>
    <xdr:from>
      <xdr:col>5</xdr:col>
      <xdr:colOff>71437</xdr:colOff>
      <xdr:row>205</xdr:row>
      <xdr:rowOff>59530</xdr:rowOff>
    </xdr:from>
    <xdr:ext cx="1178718" cy="2809875"/>
    <xdr:pic>
      <xdr:nvPicPr>
        <xdr:cNvPr id="38" name="Obraz 37">
          <a:extLst>
            <a:ext uri="{FF2B5EF4-FFF2-40B4-BE49-F238E27FC236}">
              <a16:creationId xmlns:a16="http://schemas.microsoft.com/office/drawing/2014/main" id="{162CFC42-CE08-4CA9-A5F8-BB71C9712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4662" y="55590280"/>
          <a:ext cx="1178718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464343</xdr:colOff>
      <xdr:row>218</xdr:row>
      <xdr:rowOff>166688</xdr:rowOff>
    </xdr:from>
    <xdr:to>
      <xdr:col>3</xdr:col>
      <xdr:colOff>3364706</xdr:colOff>
      <xdr:row>230</xdr:row>
      <xdr:rowOff>756437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A28E8B07-D6A1-4549-9194-A6C2B2A55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73943" y="58631138"/>
          <a:ext cx="4119563" cy="2875749"/>
        </a:xfrm>
        <a:prstGeom prst="rect">
          <a:avLst/>
        </a:prstGeom>
      </xdr:spPr>
    </xdr:pic>
    <xdr:clientData/>
  </xdr:twoCellAnchor>
  <xdr:oneCellAnchor>
    <xdr:from>
      <xdr:col>5</xdr:col>
      <xdr:colOff>59531</xdr:colOff>
      <xdr:row>218</xdr:row>
      <xdr:rowOff>35719</xdr:rowOff>
    </xdr:from>
    <xdr:ext cx="1178718" cy="3059905"/>
    <xdr:pic>
      <xdr:nvPicPr>
        <xdr:cNvPr id="40" name="Obraz 39">
          <a:extLst>
            <a:ext uri="{FF2B5EF4-FFF2-40B4-BE49-F238E27FC236}">
              <a16:creationId xmlns:a16="http://schemas.microsoft.com/office/drawing/2014/main" id="{F425F24C-63D2-4945-9763-93A1C2C20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756" y="58500169"/>
          <a:ext cx="1178718" cy="305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571500</xdr:colOff>
      <xdr:row>231</xdr:row>
      <xdr:rowOff>178593</xdr:rowOff>
    </xdr:from>
    <xdr:to>
      <xdr:col>3</xdr:col>
      <xdr:colOff>2643188</xdr:colOff>
      <xdr:row>240</xdr:row>
      <xdr:rowOff>1357470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EF8E963B-182D-4BDE-988F-A2E4BB8B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81100" y="61786293"/>
          <a:ext cx="3290888" cy="2902902"/>
        </a:xfrm>
        <a:prstGeom prst="rect">
          <a:avLst/>
        </a:prstGeom>
      </xdr:spPr>
    </xdr:pic>
    <xdr:clientData/>
  </xdr:twoCellAnchor>
  <xdr:oneCellAnchor>
    <xdr:from>
      <xdr:col>5</xdr:col>
      <xdr:colOff>47625</xdr:colOff>
      <xdr:row>231</xdr:row>
      <xdr:rowOff>59531</xdr:rowOff>
    </xdr:from>
    <xdr:ext cx="1178718" cy="3155156"/>
    <xdr:pic>
      <xdr:nvPicPr>
        <xdr:cNvPr id="42" name="Obraz 41">
          <a:extLst>
            <a:ext uri="{FF2B5EF4-FFF2-40B4-BE49-F238E27FC236}">
              <a16:creationId xmlns:a16="http://schemas.microsoft.com/office/drawing/2014/main" id="{AB34B81B-B41E-4EE5-B146-D219AF4FF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61667231"/>
          <a:ext cx="1178718" cy="3155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595312</xdr:colOff>
      <xdr:row>241</xdr:row>
      <xdr:rowOff>130969</xdr:rowOff>
    </xdr:from>
    <xdr:to>
      <xdr:col>3</xdr:col>
      <xdr:colOff>3077091</xdr:colOff>
      <xdr:row>249</xdr:row>
      <xdr:rowOff>988551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B1BCDE11-EDEE-4D66-AC7B-17665A848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04912" y="65024794"/>
          <a:ext cx="3700979" cy="2381582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</xdr:colOff>
      <xdr:row>241</xdr:row>
      <xdr:rowOff>35719</xdr:rowOff>
    </xdr:from>
    <xdr:to>
      <xdr:col>5</xdr:col>
      <xdr:colOff>1228725</xdr:colOff>
      <xdr:row>249</xdr:row>
      <xdr:rowOff>1131093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BA65C75C-7E46-472D-A096-CD7BC59D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824662" y="64929544"/>
          <a:ext cx="1157288" cy="2619374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251</xdr:row>
      <xdr:rowOff>23812</xdr:rowOff>
    </xdr:from>
    <xdr:to>
      <xdr:col>3</xdr:col>
      <xdr:colOff>2374450</xdr:colOff>
      <xdr:row>262</xdr:row>
      <xdr:rowOff>471842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C8C47C6D-B71E-4015-8ED7-C1FB9AB36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743075" y="67832287"/>
          <a:ext cx="2460175" cy="2543530"/>
        </a:xfrm>
        <a:prstGeom prst="rect">
          <a:avLst/>
        </a:prstGeom>
      </xdr:spPr>
    </xdr:pic>
    <xdr:clientData/>
  </xdr:twoCellAnchor>
  <xdr:twoCellAnchor editAs="oneCell">
    <xdr:from>
      <xdr:col>5</xdr:col>
      <xdr:colOff>71438</xdr:colOff>
      <xdr:row>250</xdr:row>
      <xdr:rowOff>35719</xdr:rowOff>
    </xdr:from>
    <xdr:to>
      <xdr:col>5</xdr:col>
      <xdr:colOff>1228726</xdr:colOff>
      <xdr:row>262</xdr:row>
      <xdr:rowOff>547687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7BC38831-1527-4869-9DAA-42C2A8C08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824663" y="67653694"/>
          <a:ext cx="1157288" cy="2797968"/>
        </a:xfrm>
        <a:prstGeom prst="rect">
          <a:avLst/>
        </a:prstGeom>
      </xdr:spPr>
    </xdr:pic>
    <xdr:clientData/>
  </xdr:twoCellAnchor>
  <xdr:twoCellAnchor editAs="oneCell">
    <xdr:from>
      <xdr:col>1</xdr:col>
      <xdr:colOff>404813</xdr:colOff>
      <xdr:row>264</xdr:row>
      <xdr:rowOff>130968</xdr:rowOff>
    </xdr:from>
    <xdr:to>
      <xdr:col>3</xdr:col>
      <xdr:colOff>2655094</xdr:colOff>
      <xdr:row>273</xdr:row>
      <xdr:rowOff>156392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7CCCB60E-C29D-4A01-9897-8C5DEDCE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3" y="70825518"/>
          <a:ext cx="3469481" cy="173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59531</xdr:colOff>
      <xdr:row>263</xdr:row>
      <xdr:rowOff>47625</xdr:rowOff>
    </xdr:from>
    <xdr:ext cx="1178718" cy="2393156"/>
    <xdr:pic>
      <xdr:nvPicPr>
        <xdr:cNvPr id="48" name="Obraz 47">
          <a:extLst>
            <a:ext uri="{FF2B5EF4-FFF2-40B4-BE49-F238E27FC236}">
              <a16:creationId xmlns:a16="http://schemas.microsoft.com/office/drawing/2014/main" id="{680EAF1E-22CB-495F-AF0A-BE3E2DCF4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756" y="70551675"/>
          <a:ext cx="1178718" cy="2393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226219</xdr:colOff>
      <xdr:row>277</xdr:row>
      <xdr:rowOff>71437</xdr:rowOff>
    </xdr:from>
    <xdr:to>
      <xdr:col>3</xdr:col>
      <xdr:colOff>2684729</xdr:colOff>
      <xdr:row>285</xdr:row>
      <xdr:rowOff>845078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A2DBF574-B400-4B0A-892C-CD970135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019" y="73261537"/>
          <a:ext cx="2458510" cy="2297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59531</xdr:colOff>
      <xdr:row>276</xdr:row>
      <xdr:rowOff>83344</xdr:rowOff>
    </xdr:from>
    <xdr:ext cx="1190625" cy="2595562"/>
    <xdr:pic>
      <xdr:nvPicPr>
        <xdr:cNvPr id="50" name="Obraz 49">
          <a:extLst>
            <a:ext uri="{FF2B5EF4-FFF2-40B4-BE49-F238E27FC236}">
              <a16:creationId xmlns:a16="http://schemas.microsoft.com/office/drawing/2014/main" id="{0612B491-BB94-4570-878B-1B53A9E61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756" y="73073419"/>
          <a:ext cx="1190625" cy="2595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392907</xdr:colOff>
      <xdr:row>286</xdr:row>
      <xdr:rowOff>130968</xdr:rowOff>
    </xdr:from>
    <xdr:to>
      <xdr:col>3</xdr:col>
      <xdr:colOff>2488407</xdr:colOff>
      <xdr:row>295</xdr:row>
      <xdr:rowOff>1190299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EC88BD20-365F-4246-BFC5-7F16717D4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107" y="75883293"/>
          <a:ext cx="2705100" cy="2783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71438</xdr:colOff>
      <xdr:row>286</xdr:row>
      <xdr:rowOff>59531</xdr:rowOff>
    </xdr:from>
    <xdr:ext cx="1190625" cy="3083718"/>
    <xdr:pic>
      <xdr:nvPicPr>
        <xdr:cNvPr id="52" name="Obraz 51">
          <a:extLst>
            <a:ext uri="{FF2B5EF4-FFF2-40B4-BE49-F238E27FC236}">
              <a16:creationId xmlns:a16="http://schemas.microsoft.com/office/drawing/2014/main" id="{43B8507D-5CAA-496D-91E0-4CE46ABB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4663" y="75811856"/>
          <a:ext cx="1190625" cy="308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333375</xdr:colOff>
      <xdr:row>296</xdr:row>
      <xdr:rowOff>178594</xdr:rowOff>
    </xdr:from>
    <xdr:to>
      <xdr:col>3</xdr:col>
      <xdr:colOff>2676852</xdr:colOff>
      <xdr:row>305</xdr:row>
      <xdr:rowOff>1064782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8B3B8AAF-C196-4531-B8C1-3D189D0B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162175" y="79121794"/>
          <a:ext cx="2343477" cy="2600688"/>
        </a:xfrm>
        <a:prstGeom prst="rect">
          <a:avLst/>
        </a:prstGeom>
      </xdr:spPr>
    </xdr:pic>
    <xdr:clientData/>
  </xdr:twoCellAnchor>
  <xdr:twoCellAnchor editAs="oneCell">
    <xdr:from>
      <xdr:col>3</xdr:col>
      <xdr:colOff>416720</xdr:colOff>
      <xdr:row>306</xdr:row>
      <xdr:rowOff>178594</xdr:rowOff>
    </xdr:from>
    <xdr:to>
      <xdr:col>3</xdr:col>
      <xdr:colOff>2875230</xdr:colOff>
      <xdr:row>315</xdr:row>
      <xdr:rowOff>761735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0A71EC9E-BFE5-4B91-A0F9-CCC49D0EB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5520" y="82122169"/>
          <a:ext cx="2458510" cy="2297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285751</xdr:colOff>
      <xdr:row>316</xdr:row>
      <xdr:rowOff>178594</xdr:rowOff>
    </xdr:from>
    <xdr:to>
      <xdr:col>3</xdr:col>
      <xdr:colOff>2276476</xdr:colOff>
      <xdr:row>325</xdr:row>
      <xdr:rowOff>1035844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B16F8309-25EA-408A-B9A3-6FEA7F833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1" y="84817744"/>
          <a:ext cx="1990725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2E853-B9F8-4B19-94C1-536012777CA4}">
  <sheetPr>
    <tabColor theme="9"/>
    <pageSetUpPr fitToPage="1"/>
  </sheetPr>
  <dimension ref="A2:K327"/>
  <sheetViews>
    <sheetView tabSelected="1" view="pageBreakPreview" topLeftCell="A219" zoomScale="40" zoomScaleNormal="80" zoomScaleSheetLayoutView="40" workbookViewId="0">
      <selection sqref="A1:K327"/>
    </sheetView>
  </sheetViews>
  <sheetFormatPr defaultRowHeight="15" x14ac:dyDescent="0.25"/>
  <cols>
    <col min="4" max="4" width="54.140625" customWidth="1"/>
    <col min="5" max="5" width="19.7109375" customWidth="1"/>
    <col min="6" max="6" width="19.42578125" customWidth="1"/>
    <col min="7" max="7" width="11" customWidth="1"/>
    <col min="8" max="8" width="14" customWidth="1"/>
    <col min="9" max="9" width="21.85546875" customWidth="1"/>
    <col min="10" max="10" width="21.140625" customWidth="1"/>
    <col min="11" max="11" width="24.140625" customWidth="1"/>
  </cols>
  <sheetData>
    <row r="2" spans="1:11" x14ac:dyDescent="0.25">
      <c r="B2" s="1" t="s">
        <v>38</v>
      </c>
      <c r="C2" s="1"/>
      <c r="D2" s="2" t="s">
        <v>0</v>
      </c>
      <c r="E2" s="2"/>
      <c r="F2" s="2"/>
      <c r="G2" s="2"/>
      <c r="H2" s="2"/>
      <c r="I2" s="2"/>
      <c r="J2" s="2"/>
      <c r="K2" t="s">
        <v>1</v>
      </c>
    </row>
    <row r="5" spans="1:11" ht="33.75" customHeight="1" x14ac:dyDescent="0.25">
      <c r="A5" s="3" t="s">
        <v>2</v>
      </c>
      <c r="B5" s="4" t="s">
        <v>3</v>
      </c>
      <c r="C5" s="5"/>
      <c r="D5" s="6"/>
      <c r="E5" s="7" t="s">
        <v>3</v>
      </c>
      <c r="F5" s="7" t="s">
        <v>4</v>
      </c>
      <c r="G5" s="7" t="s">
        <v>5</v>
      </c>
      <c r="H5" s="7" t="s">
        <v>6</v>
      </c>
      <c r="I5" s="8" t="s">
        <v>7</v>
      </c>
      <c r="J5" s="8" t="s">
        <v>8</v>
      </c>
      <c r="K5" s="8" t="s">
        <v>9</v>
      </c>
    </row>
    <row r="6" spans="1:11" s="13" customFormat="1" ht="33.75" customHeight="1" x14ac:dyDescent="0.25">
      <c r="A6" s="3"/>
      <c r="B6" s="4">
        <v>1</v>
      </c>
      <c r="C6" s="5"/>
      <c r="D6" s="6"/>
      <c r="E6" s="9">
        <v>2</v>
      </c>
      <c r="F6" s="9">
        <v>3</v>
      </c>
      <c r="G6" s="10">
        <v>4</v>
      </c>
      <c r="H6" s="10">
        <v>5</v>
      </c>
      <c r="I6" s="11">
        <v>6</v>
      </c>
      <c r="J6" s="12">
        <v>7</v>
      </c>
      <c r="K6" s="8">
        <v>8</v>
      </c>
    </row>
    <row r="7" spans="1:11" ht="33.75" customHeight="1" x14ac:dyDescent="0.25">
      <c r="A7" s="14">
        <v>1</v>
      </c>
      <c r="B7" s="15"/>
      <c r="C7" s="16"/>
      <c r="D7" s="17"/>
      <c r="E7" s="18" t="s">
        <v>10</v>
      </c>
      <c r="F7" s="19"/>
      <c r="G7" s="20">
        <v>3</v>
      </c>
      <c r="H7" s="21"/>
      <c r="I7" s="22">
        <f>G7*H7</f>
        <v>0</v>
      </c>
      <c r="J7" s="22">
        <f>H7*1.23</f>
        <v>0</v>
      </c>
      <c r="K7" s="23">
        <f>G7*J7</f>
        <v>0</v>
      </c>
    </row>
    <row r="8" spans="1:11" ht="33.75" customHeight="1" x14ac:dyDescent="0.25">
      <c r="A8" s="14"/>
      <c r="B8" s="24"/>
      <c r="C8" s="25"/>
      <c r="D8" s="26"/>
      <c r="E8" s="27"/>
      <c r="F8" s="28"/>
      <c r="G8" s="20"/>
      <c r="H8" s="21"/>
      <c r="I8" s="29"/>
      <c r="J8" s="29"/>
      <c r="K8" s="30"/>
    </row>
    <row r="9" spans="1:11" ht="33.75" customHeight="1" x14ac:dyDescent="0.25">
      <c r="A9" s="14"/>
      <c r="B9" s="24"/>
      <c r="C9" s="25"/>
      <c r="D9" s="26"/>
      <c r="E9" s="27"/>
      <c r="F9" s="28"/>
      <c r="G9" s="20"/>
      <c r="H9" s="21"/>
      <c r="I9" s="29"/>
      <c r="J9" s="29"/>
      <c r="K9" s="30"/>
    </row>
    <row r="10" spans="1:11" ht="33.75" customHeight="1" x14ac:dyDescent="0.25">
      <c r="A10" s="14"/>
      <c r="B10" s="24"/>
      <c r="C10" s="25"/>
      <c r="D10" s="26"/>
      <c r="E10" s="27"/>
      <c r="F10" s="28"/>
      <c r="G10" s="20"/>
      <c r="H10" s="21"/>
      <c r="I10" s="29"/>
      <c r="J10" s="29"/>
      <c r="K10" s="30"/>
    </row>
    <row r="11" spans="1:11" ht="33.75" customHeight="1" x14ac:dyDescent="0.25">
      <c r="A11" s="14"/>
      <c r="B11" s="24"/>
      <c r="C11" s="25"/>
      <c r="D11" s="26"/>
      <c r="E11" s="27"/>
      <c r="F11" s="28"/>
      <c r="G11" s="20"/>
      <c r="H11" s="21"/>
      <c r="I11" s="29"/>
      <c r="J11" s="29"/>
      <c r="K11" s="30"/>
    </row>
    <row r="12" spans="1:11" ht="33.75" customHeight="1" x14ac:dyDescent="0.25">
      <c r="A12" s="14"/>
      <c r="B12" s="24"/>
      <c r="C12" s="25"/>
      <c r="D12" s="26"/>
      <c r="E12" s="27"/>
      <c r="F12" s="28"/>
      <c r="G12" s="20"/>
      <c r="H12" s="21"/>
      <c r="I12" s="29"/>
      <c r="J12" s="29"/>
      <c r="K12" s="30"/>
    </row>
    <row r="13" spans="1:11" ht="33.75" customHeight="1" x14ac:dyDescent="0.25">
      <c r="A13" s="14"/>
      <c r="B13" s="24"/>
      <c r="C13" s="25"/>
      <c r="D13" s="26"/>
      <c r="E13" s="27"/>
      <c r="F13" s="28"/>
      <c r="G13" s="20"/>
      <c r="H13" s="21"/>
      <c r="I13" s="29"/>
      <c r="J13" s="29"/>
      <c r="K13" s="30"/>
    </row>
    <row r="14" spans="1:11" ht="23.25" customHeight="1" x14ac:dyDescent="0.25">
      <c r="A14" s="14"/>
      <c r="B14" s="24"/>
      <c r="C14" s="25"/>
      <c r="D14" s="26"/>
      <c r="E14" s="27"/>
      <c r="F14" s="28"/>
      <c r="G14" s="20"/>
      <c r="H14" s="21"/>
      <c r="I14" s="29"/>
      <c r="J14" s="29"/>
      <c r="K14" s="30"/>
    </row>
    <row r="15" spans="1:11" ht="33.75" hidden="1" customHeight="1" x14ac:dyDescent="0.25">
      <c r="A15" s="14"/>
      <c r="B15" s="24"/>
      <c r="C15" s="25"/>
      <c r="D15" s="26"/>
      <c r="E15" s="27"/>
      <c r="F15" s="28"/>
      <c r="G15" s="20"/>
      <c r="H15" s="21"/>
      <c r="I15" s="29"/>
      <c r="J15" s="29"/>
      <c r="K15" s="30"/>
    </row>
    <row r="16" spans="1:11" ht="33.75" hidden="1" customHeight="1" x14ac:dyDescent="0.25">
      <c r="A16" s="14"/>
      <c r="B16" s="31"/>
      <c r="C16" s="32"/>
      <c r="D16" s="33"/>
      <c r="E16" s="34"/>
      <c r="F16" s="35"/>
      <c r="G16" s="20"/>
      <c r="H16" s="21"/>
      <c r="I16" s="36"/>
      <c r="J16" s="36"/>
      <c r="K16" s="30"/>
    </row>
    <row r="17" spans="1:11" ht="33.75" customHeight="1" x14ac:dyDescent="0.25">
      <c r="A17" s="14">
        <v>2</v>
      </c>
      <c r="B17" s="37"/>
      <c r="C17" s="38"/>
      <c r="D17" s="39"/>
      <c r="E17" s="18" t="s">
        <v>11</v>
      </c>
      <c r="F17" s="19"/>
      <c r="G17" s="20">
        <v>1</v>
      </c>
      <c r="H17" s="21"/>
      <c r="I17" s="22">
        <f>G17*H17</f>
        <v>0</v>
      </c>
      <c r="J17" s="22">
        <f>H17*1.23</f>
        <v>0</v>
      </c>
      <c r="K17" s="23">
        <f>G17*J17</f>
        <v>0</v>
      </c>
    </row>
    <row r="18" spans="1:11" ht="33.75" customHeight="1" x14ac:dyDescent="0.25">
      <c r="A18" s="14"/>
      <c r="B18" s="40"/>
      <c r="C18" s="41"/>
      <c r="D18" s="42"/>
      <c r="E18" s="28"/>
      <c r="F18" s="28"/>
      <c r="G18" s="20"/>
      <c r="H18" s="21"/>
      <c r="I18" s="29"/>
      <c r="J18" s="29"/>
      <c r="K18" s="30"/>
    </row>
    <row r="19" spans="1:11" ht="33.75" customHeight="1" x14ac:dyDescent="0.25">
      <c r="A19" s="14"/>
      <c r="B19" s="40"/>
      <c r="C19" s="41"/>
      <c r="D19" s="42"/>
      <c r="E19" s="28"/>
      <c r="F19" s="28"/>
      <c r="G19" s="20"/>
      <c r="H19" s="21"/>
      <c r="I19" s="29"/>
      <c r="J19" s="29"/>
      <c r="K19" s="30"/>
    </row>
    <row r="20" spans="1:11" ht="33.75" customHeight="1" x14ac:dyDescent="0.25">
      <c r="A20" s="14"/>
      <c r="B20" s="40"/>
      <c r="C20" s="41"/>
      <c r="D20" s="42"/>
      <c r="E20" s="28"/>
      <c r="F20" s="28"/>
      <c r="G20" s="20"/>
      <c r="H20" s="21"/>
      <c r="I20" s="29"/>
      <c r="J20" s="29"/>
      <c r="K20" s="30"/>
    </row>
    <row r="21" spans="1:11" ht="33.75" customHeight="1" x14ac:dyDescent="0.25">
      <c r="A21" s="14"/>
      <c r="B21" s="40"/>
      <c r="C21" s="41"/>
      <c r="D21" s="42"/>
      <c r="E21" s="28"/>
      <c r="F21" s="28"/>
      <c r="G21" s="20"/>
      <c r="H21" s="21"/>
      <c r="I21" s="29"/>
      <c r="J21" s="29"/>
      <c r="K21" s="30"/>
    </row>
    <row r="22" spans="1:11" ht="33.75" customHeight="1" x14ac:dyDescent="0.25">
      <c r="A22" s="14"/>
      <c r="B22" s="40"/>
      <c r="C22" s="41"/>
      <c r="D22" s="42"/>
      <c r="E22" s="28"/>
      <c r="F22" s="28"/>
      <c r="G22" s="20"/>
      <c r="H22" s="21"/>
      <c r="I22" s="29"/>
      <c r="J22" s="29"/>
      <c r="K22" s="30"/>
    </row>
    <row r="23" spans="1:11" ht="12.75" customHeight="1" x14ac:dyDescent="0.25">
      <c r="A23" s="14"/>
      <c r="B23" s="40"/>
      <c r="C23" s="41"/>
      <c r="D23" s="42"/>
      <c r="E23" s="28"/>
      <c r="F23" s="28"/>
      <c r="G23" s="20"/>
      <c r="H23" s="21"/>
      <c r="I23" s="29"/>
      <c r="J23" s="29"/>
      <c r="K23" s="30"/>
    </row>
    <row r="24" spans="1:11" ht="33.75" hidden="1" customHeight="1" x14ac:dyDescent="0.25">
      <c r="A24" s="14"/>
      <c r="B24" s="40"/>
      <c r="C24" s="41"/>
      <c r="D24" s="42"/>
      <c r="E24" s="28"/>
      <c r="F24" s="28"/>
      <c r="G24" s="20"/>
      <c r="H24" s="21"/>
      <c r="I24" s="29"/>
      <c r="J24" s="29"/>
      <c r="K24" s="30"/>
    </row>
    <row r="25" spans="1:11" ht="33.75" hidden="1" customHeight="1" x14ac:dyDescent="0.25">
      <c r="A25" s="14"/>
      <c r="B25" s="43"/>
      <c r="C25" s="44"/>
      <c r="D25" s="45"/>
      <c r="E25" s="35"/>
      <c r="F25" s="35"/>
      <c r="G25" s="20"/>
      <c r="H25" s="21"/>
      <c r="I25" s="36"/>
      <c r="J25" s="36"/>
      <c r="K25" s="30"/>
    </row>
    <row r="26" spans="1:11" ht="33.75" customHeight="1" x14ac:dyDescent="0.25">
      <c r="A26" s="14">
        <v>3</v>
      </c>
      <c r="B26" s="37"/>
      <c r="C26" s="38"/>
      <c r="D26" s="39"/>
      <c r="E26" s="18" t="s">
        <v>12</v>
      </c>
      <c r="F26" s="19"/>
      <c r="G26" s="20">
        <v>1</v>
      </c>
      <c r="H26" s="21"/>
      <c r="I26" s="22">
        <f>G26*H26</f>
        <v>0</v>
      </c>
      <c r="J26" s="22">
        <f>H26*1.23</f>
        <v>0</v>
      </c>
      <c r="K26" s="23">
        <f>G26*J26</f>
        <v>0</v>
      </c>
    </row>
    <row r="27" spans="1:11" ht="33.75" customHeight="1" x14ac:dyDescent="0.25">
      <c r="A27" s="14"/>
      <c r="B27" s="40"/>
      <c r="C27" s="41"/>
      <c r="D27" s="42"/>
      <c r="E27" s="28"/>
      <c r="F27" s="28"/>
      <c r="G27" s="20"/>
      <c r="H27" s="21"/>
      <c r="I27" s="29"/>
      <c r="J27" s="29"/>
      <c r="K27" s="30"/>
    </row>
    <row r="28" spans="1:11" ht="33.75" customHeight="1" x14ac:dyDescent="0.25">
      <c r="A28" s="14"/>
      <c r="B28" s="40"/>
      <c r="C28" s="41"/>
      <c r="D28" s="42"/>
      <c r="E28" s="28"/>
      <c r="F28" s="28"/>
      <c r="G28" s="20"/>
      <c r="H28" s="21"/>
      <c r="I28" s="29"/>
      <c r="J28" s="29"/>
      <c r="K28" s="30"/>
    </row>
    <row r="29" spans="1:11" ht="33.75" customHeight="1" x14ac:dyDescent="0.25">
      <c r="A29" s="14"/>
      <c r="B29" s="40"/>
      <c r="C29" s="41"/>
      <c r="D29" s="42"/>
      <c r="E29" s="28"/>
      <c r="F29" s="28"/>
      <c r="G29" s="20"/>
      <c r="H29" s="21"/>
      <c r="I29" s="29"/>
      <c r="J29" s="29"/>
      <c r="K29" s="30"/>
    </row>
    <row r="30" spans="1:11" ht="33.75" customHeight="1" x14ac:dyDescent="0.25">
      <c r="A30" s="14"/>
      <c r="B30" s="40"/>
      <c r="C30" s="41"/>
      <c r="D30" s="42"/>
      <c r="E30" s="28"/>
      <c r="F30" s="28"/>
      <c r="G30" s="20"/>
      <c r="H30" s="21"/>
      <c r="I30" s="29"/>
      <c r="J30" s="29"/>
      <c r="K30" s="30"/>
    </row>
    <row r="31" spans="1:11" ht="33.75" customHeight="1" x14ac:dyDescent="0.25">
      <c r="A31" s="14"/>
      <c r="B31" s="40"/>
      <c r="C31" s="41"/>
      <c r="D31" s="42"/>
      <c r="E31" s="28"/>
      <c r="F31" s="28"/>
      <c r="G31" s="20"/>
      <c r="H31" s="21"/>
      <c r="I31" s="29"/>
      <c r="J31" s="29"/>
      <c r="K31" s="30"/>
    </row>
    <row r="32" spans="1:11" ht="33.75" customHeight="1" x14ac:dyDescent="0.25">
      <c r="A32" s="14"/>
      <c r="B32" s="40"/>
      <c r="C32" s="41"/>
      <c r="D32" s="42"/>
      <c r="E32" s="28"/>
      <c r="F32" s="28"/>
      <c r="G32" s="20"/>
      <c r="H32" s="21"/>
      <c r="I32" s="29"/>
      <c r="J32" s="29"/>
      <c r="K32" s="30"/>
    </row>
    <row r="33" spans="1:11" ht="24" customHeight="1" x14ac:dyDescent="0.25">
      <c r="A33" s="14"/>
      <c r="B33" s="43"/>
      <c r="C33" s="44"/>
      <c r="D33" s="45"/>
      <c r="E33" s="35"/>
      <c r="F33" s="35"/>
      <c r="G33" s="20"/>
      <c r="H33" s="21"/>
      <c r="I33" s="36"/>
      <c r="J33" s="36"/>
      <c r="K33" s="30"/>
    </row>
    <row r="34" spans="1:11" x14ac:dyDescent="0.25">
      <c r="A34" s="14">
        <v>4</v>
      </c>
      <c r="B34" s="15"/>
      <c r="C34" s="16"/>
      <c r="D34" s="17"/>
      <c r="E34" s="18" t="s">
        <v>13</v>
      </c>
      <c r="F34" s="19"/>
      <c r="G34" s="20">
        <v>1</v>
      </c>
      <c r="H34" s="21"/>
      <c r="I34" s="22">
        <f>G34*H34</f>
        <v>0</v>
      </c>
      <c r="J34" s="22">
        <f>H34*1.23</f>
        <v>0</v>
      </c>
      <c r="K34" s="23">
        <f>G34*J34</f>
        <v>0</v>
      </c>
    </row>
    <row r="35" spans="1:11" x14ac:dyDescent="0.25">
      <c r="A35" s="14"/>
      <c r="B35" s="24"/>
      <c r="C35" s="25"/>
      <c r="D35" s="26"/>
      <c r="E35" s="27"/>
      <c r="F35" s="28"/>
      <c r="G35" s="20"/>
      <c r="H35" s="21"/>
      <c r="I35" s="29"/>
      <c r="J35" s="29"/>
      <c r="K35" s="30"/>
    </row>
    <row r="36" spans="1:11" x14ac:dyDescent="0.25">
      <c r="A36" s="14"/>
      <c r="B36" s="24"/>
      <c r="C36" s="25"/>
      <c r="D36" s="26"/>
      <c r="E36" s="27"/>
      <c r="F36" s="28"/>
      <c r="G36" s="20"/>
      <c r="H36" s="21"/>
      <c r="I36" s="29"/>
      <c r="J36" s="29"/>
      <c r="K36" s="30"/>
    </row>
    <row r="37" spans="1:11" x14ac:dyDescent="0.25">
      <c r="A37" s="14"/>
      <c r="B37" s="24"/>
      <c r="C37" s="25"/>
      <c r="D37" s="26"/>
      <c r="E37" s="27"/>
      <c r="F37" s="28"/>
      <c r="G37" s="20"/>
      <c r="H37" s="21"/>
      <c r="I37" s="29"/>
      <c r="J37" s="29"/>
      <c r="K37" s="30"/>
    </row>
    <row r="38" spans="1:11" x14ac:dyDescent="0.25">
      <c r="A38" s="14"/>
      <c r="B38" s="24"/>
      <c r="C38" s="25"/>
      <c r="D38" s="26"/>
      <c r="E38" s="27"/>
      <c r="F38" s="28"/>
      <c r="G38" s="20"/>
      <c r="H38" s="21"/>
      <c r="I38" s="29"/>
      <c r="J38" s="29"/>
      <c r="K38" s="30"/>
    </row>
    <row r="39" spans="1:11" x14ac:dyDescent="0.25">
      <c r="A39" s="14"/>
      <c r="B39" s="24"/>
      <c r="C39" s="25"/>
      <c r="D39" s="26"/>
      <c r="E39" s="27"/>
      <c r="F39" s="28"/>
      <c r="G39" s="20"/>
      <c r="H39" s="21"/>
      <c r="I39" s="29"/>
      <c r="J39" s="29"/>
      <c r="K39" s="30"/>
    </row>
    <row r="40" spans="1:11" x14ac:dyDescent="0.25">
      <c r="A40" s="14"/>
      <c r="B40" s="24"/>
      <c r="C40" s="25"/>
      <c r="D40" s="26"/>
      <c r="E40" s="27"/>
      <c r="F40" s="28"/>
      <c r="G40" s="20"/>
      <c r="H40" s="21"/>
      <c r="I40" s="29"/>
      <c r="J40" s="29"/>
      <c r="K40" s="30"/>
    </row>
    <row r="41" spans="1:11" x14ac:dyDescent="0.25">
      <c r="A41" s="14"/>
      <c r="B41" s="24"/>
      <c r="C41" s="25"/>
      <c r="D41" s="26"/>
      <c r="E41" s="27"/>
      <c r="F41" s="28"/>
      <c r="G41" s="20"/>
      <c r="H41" s="21"/>
      <c r="I41" s="29"/>
      <c r="J41" s="29"/>
      <c r="K41" s="30"/>
    </row>
    <row r="42" spans="1:11" x14ac:dyDescent="0.25">
      <c r="A42" s="14"/>
      <c r="B42" s="24"/>
      <c r="C42" s="25"/>
      <c r="D42" s="26"/>
      <c r="E42" s="27"/>
      <c r="F42" s="28"/>
      <c r="G42" s="20"/>
      <c r="H42" s="21"/>
      <c r="I42" s="29"/>
      <c r="J42" s="29"/>
      <c r="K42" s="30"/>
    </row>
    <row r="43" spans="1:11" ht="57.75" customHeight="1" x14ac:dyDescent="0.25">
      <c r="A43" s="14"/>
      <c r="B43" s="31"/>
      <c r="C43" s="32"/>
      <c r="D43" s="33"/>
      <c r="E43" s="34"/>
      <c r="F43" s="35"/>
      <c r="G43" s="20"/>
      <c r="H43" s="21"/>
      <c r="I43" s="36"/>
      <c r="J43" s="36"/>
      <c r="K43" s="30"/>
    </row>
    <row r="44" spans="1:11" x14ac:dyDescent="0.25">
      <c r="A44" s="14">
        <v>5</v>
      </c>
      <c r="B44" s="37"/>
      <c r="C44" s="38"/>
      <c r="D44" s="39"/>
      <c r="E44" s="18" t="s">
        <v>14</v>
      </c>
      <c r="F44" s="19"/>
      <c r="G44" s="20">
        <v>7</v>
      </c>
      <c r="H44" s="21"/>
      <c r="I44" s="22">
        <f>G44*H44</f>
        <v>0</v>
      </c>
      <c r="J44" s="22">
        <f>H44*1.23</f>
        <v>0</v>
      </c>
      <c r="K44" s="23">
        <f>G44*J44</f>
        <v>0</v>
      </c>
    </row>
    <row r="45" spans="1:11" x14ac:dyDescent="0.25">
      <c r="A45" s="14"/>
      <c r="B45" s="40"/>
      <c r="C45" s="41"/>
      <c r="D45" s="42"/>
      <c r="E45" s="28"/>
      <c r="F45" s="28"/>
      <c r="G45" s="20"/>
      <c r="H45" s="21"/>
      <c r="I45" s="29"/>
      <c r="J45" s="29"/>
      <c r="K45" s="30"/>
    </row>
    <row r="46" spans="1:11" x14ac:dyDescent="0.25">
      <c r="A46" s="14"/>
      <c r="B46" s="40"/>
      <c r="C46" s="41"/>
      <c r="D46" s="42"/>
      <c r="E46" s="28"/>
      <c r="F46" s="28"/>
      <c r="G46" s="20"/>
      <c r="H46" s="21"/>
      <c r="I46" s="29"/>
      <c r="J46" s="29"/>
      <c r="K46" s="30"/>
    </row>
    <row r="47" spans="1:11" x14ac:dyDescent="0.25">
      <c r="A47" s="14"/>
      <c r="B47" s="40"/>
      <c r="C47" s="41"/>
      <c r="D47" s="42"/>
      <c r="E47" s="28"/>
      <c r="F47" s="28"/>
      <c r="G47" s="20"/>
      <c r="H47" s="21"/>
      <c r="I47" s="29"/>
      <c r="J47" s="29"/>
      <c r="K47" s="30"/>
    </row>
    <row r="48" spans="1:11" x14ac:dyDescent="0.25">
      <c r="A48" s="14"/>
      <c r="B48" s="40"/>
      <c r="C48" s="41"/>
      <c r="D48" s="42"/>
      <c r="E48" s="28"/>
      <c r="F48" s="28"/>
      <c r="G48" s="20"/>
      <c r="H48" s="21"/>
      <c r="I48" s="29"/>
      <c r="J48" s="29"/>
      <c r="K48" s="30"/>
    </row>
    <row r="49" spans="1:11" x14ac:dyDescent="0.25">
      <c r="A49" s="14"/>
      <c r="B49" s="40"/>
      <c r="C49" s="41"/>
      <c r="D49" s="42"/>
      <c r="E49" s="28"/>
      <c r="F49" s="28"/>
      <c r="G49" s="20"/>
      <c r="H49" s="21"/>
      <c r="I49" s="29"/>
      <c r="J49" s="29"/>
      <c r="K49" s="30"/>
    </row>
    <row r="50" spans="1:11" x14ac:dyDescent="0.25">
      <c r="A50" s="14"/>
      <c r="B50" s="40"/>
      <c r="C50" s="41"/>
      <c r="D50" s="42"/>
      <c r="E50" s="28"/>
      <c r="F50" s="28"/>
      <c r="G50" s="20"/>
      <c r="H50" s="21"/>
      <c r="I50" s="29"/>
      <c r="J50" s="29"/>
      <c r="K50" s="30"/>
    </row>
    <row r="51" spans="1:11" x14ac:dyDescent="0.25">
      <c r="A51" s="14"/>
      <c r="B51" s="40"/>
      <c r="C51" s="41"/>
      <c r="D51" s="42"/>
      <c r="E51" s="28"/>
      <c r="F51" s="28"/>
      <c r="G51" s="20"/>
      <c r="H51" s="21"/>
      <c r="I51" s="29"/>
      <c r="J51" s="29"/>
      <c r="K51" s="30"/>
    </row>
    <row r="52" spans="1:11" ht="93" customHeight="1" thickBot="1" x14ac:dyDescent="0.3">
      <c r="A52" s="46"/>
      <c r="B52" s="47"/>
      <c r="C52" s="48"/>
      <c r="D52" s="49"/>
      <c r="E52" s="50"/>
      <c r="F52" s="50"/>
      <c r="G52" s="51"/>
      <c r="H52" s="52"/>
      <c r="I52" s="53"/>
      <c r="J52" s="53"/>
      <c r="K52" s="54"/>
    </row>
    <row r="53" spans="1:11" ht="15.75" thickTop="1" x14ac:dyDescent="0.25">
      <c r="A53" s="55">
        <v>6</v>
      </c>
      <c r="B53" s="24"/>
      <c r="C53" s="25"/>
      <c r="D53" s="26"/>
      <c r="E53" s="27" t="s">
        <v>15</v>
      </c>
      <c r="F53" s="28"/>
      <c r="G53" s="56">
        <v>6</v>
      </c>
      <c r="H53" s="57"/>
      <c r="I53" s="29">
        <f>G53*H53</f>
        <v>0</v>
      </c>
      <c r="J53" s="29">
        <f>H53*1.23</f>
        <v>0</v>
      </c>
      <c r="K53" s="36">
        <f>G53*J53</f>
        <v>0</v>
      </c>
    </row>
    <row r="54" spans="1:11" x14ac:dyDescent="0.25">
      <c r="A54" s="14"/>
      <c r="B54" s="24"/>
      <c r="C54" s="25"/>
      <c r="D54" s="26"/>
      <c r="E54" s="27"/>
      <c r="F54" s="28"/>
      <c r="G54" s="20"/>
      <c r="H54" s="21"/>
      <c r="I54" s="29"/>
      <c r="J54" s="29"/>
      <c r="K54" s="30"/>
    </row>
    <row r="55" spans="1:11" x14ac:dyDescent="0.25">
      <c r="A55" s="14"/>
      <c r="B55" s="24"/>
      <c r="C55" s="25"/>
      <c r="D55" s="26"/>
      <c r="E55" s="27"/>
      <c r="F55" s="28"/>
      <c r="G55" s="20"/>
      <c r="H55" s="21"/>
      <c r="I55" s="29"/>
      <c r="J55" s="29"/>
      <c r="K55" s="30"/>
    </row>
    <row r="56" spans="1:11" x14ac:dyDescent="0.25">
      <c r="A56" s="14"/>
      <c r="B56" s="24"/>
      <c r="C56" s="25"/>
      <c r="D56" s="26"/>
      <c r="E56" s="27"/>
      <c r="F56" s="28"/>
      <c r="G56" s="20"/>
      <c r="H56" s="21"/>
      <c r="I56" s="29"/>
      <c r="J56" s="29"/>
      <c r="K56" s="30"/>
    </row>
    <row r="57" spans="1:11" x14ac:dyDescent="0.25">
      <c r="A57" s="14"/>
      <c r="B57" s="24"/>
      <c r="C57" s="25"/>
      <c r="D57" s="26"/>
      <c r="E57" s="27"/>
      <c r="F57" s="28"/>
      <c r="G57" s="20"/>
      <c r="H57" s="21"/>
      <c r="I57" s="29"/>
      <c r="J57" s="29"/>
      <c r="K57" s="30"/>
    </row>
    <row r="58" spans="1:11" x14ac:dyDescent="0.25">
      <c r="A58" s="14"/>
      <c r="B58" s="24"/>
      <c r="C58" s="25"/>
      <c r="D58" s="26"/>
      <c r="E58" s="27"/>
      <c r="F58" s="28"/>
      <c r="G58" s="20"/>
      <c r="H58" s="21"/>
      <c r="I58" s="29"/>
      <c r="J58" s="29"/>
      <c r="K58" s="30"/>
    </row>
    <row r="59" spans="1:11" x14ac:dyDescent="0.25">
      <c r="A59" s="14"/>
      <c r="B59" s="24"/>
      <c r="C59" s="25"/>
      <c r="D59" s="26"/>
      <c r="E59" s="27"/>
      <c r="F59" s="28"/>
      <c r="G59" s="20"/>
      <c r="H59" s="21"/>
      <c r="I59" s="29"/>
      <c r="J59" s="29"/>
      <c r="K59" s="30"/>
    </row>
    <row r="60" spans="1:11" x14ac:dyDescent="0.25">
      <c r="A60" s="14"/>
      <c r="B60" s="24"/>
      <c r="C60" s="25"/>
      <c r="D60" s="26"/>
      <c r="E60" s="27"/>
      <c r="F60" s="28"/>
      <c r="G60" s="20"/>
      <c r="H60" s="21"/>
      <c r="I60" s="29"/>
      <c r="J60" s="29"/>
      <c r="K60" s="30"/>
    </row>
    <row r="61" spans="1:11" x14ac:dyDescent="0.25">
      <c r="A61" s="14"/>
      <c r="B61" s="24"/>
      <c r="C61" s="25"/>
      <c r="D61" s="26"/>
      <c r="E61" s="27"/>
      <c r="F61" s="28"/>
      <c r="G61" s="20"/>
      <c r="H61" s="21"/>
      <c r="I61" s="29"/>
      <c r="J61" s="29"/>
      <c r="K61" s="30"/>
    </row>
    <row r="62" spans="1:11" ht="118.5" customHeight="1" x14ac:dyDescent="0.25">
      <c r="A62" s="14"/>
      <c r="B62" s="31"/>
      <c r="C62" s="32"/>
      <c r="D62" s="33"/>
      <c r="E62" s="34"/>
      <c r="F62" s="35"/>
      <c r="G62" s="20"/>
      <c r="H62" s="21"/>
      <c r="I62" s="36"/>
      <c r="J62" s="36"/>
      <c r="K62" s="30"/>
    </row>
    <row r="63" spans="1:11" x14ac:dyDescent="0.25">
      <c r="A63" s="14">
        <v>7</v>
      </c>
      <c r="B63" s="37"/>
      <c r="C63" s="38"/>
      <c r="D63" s="39"/>
      <c r="E63" s="18" t="s">
        <v>16</v>
      </c>
      <c r="F63" s="19"/>
      <c r="G63" s="20">
        <v>1</v>
      </c>
      <c r="H63" s="21"/>
      <c r="I63" s="22">
        <f>G63*H63</f>
        <v>0</v>
      </c>
      <c r="J63" s="22">
        <f>H63*1.23</f>
        <v>0</v>
      </c>
      <c r="K63" s="23">
        <f>G63*J63</f>
        <v>0</v>
      </c>
    </row>
    <row r="64" spans="1:11" x14ac:dyDescent="0.25">
      <c r="A64" s="14"/>
      <c r="B64" s="40"/>
      <c r="C64" s="41"/>
      <c r="D64" s="42"/>
      <c r="E64" s="28"/>
      <c r="F64" s="28"/>
      <c r="G64" s="20"/>
      <c r="H64" s="21"/>
      <c r="I64" s="29"/>
      <c r="J64" s="29"/>
      <c r="K64" s="30"/>
    </row>
    <row r="65" spans="1:11" x14ac:dyDescent="0.25">
      <c r="A65" s="14"/>
      <c r="B65" s="40"/>
      <c r="C65" s="41"/>
      <c r="D65" s="42"/>
      <c r="E65" s="28"/>
      <c r="F65" s="28"/>
      <c r="G65" s="20"/>
      <c r="H65" s="21"/>
      <c r="I65" s="29"/>
      <c r="J65" s="29"/>
      <c r="K65" s="30"/>
    </row>
    <row r="66" spans="1:11" x14ac:dyDescent="0.25">
      <c r="A66" s="14"/>
      <c r="B66" s="40"/>
      <c r="C66" s="41"/>
      <c r="D66" s="42"/>
      <c r="E66" s="28"/>
      <c r="F66" s="28"/>
      <c r="G66" s="20"/>
      <c r="H66" s="21"/>
      <c r="I66" s="29"/>
      <c r="J66" s="29"/>
      <c r="K66" s="30"/>
    </row>
    <row r="67" spans="1:11" x14ac:dyDescent="0.25">
      <c r="A67" s="14"/>
      <c r="B67" s="40"/>
      <c r="C67" s="41"/>
      <c r="D67" s="42"/>
      <c r="E67" s="28"/>
      <c r="F67" s="28"/>
      <c r="G67" s="20"/>
      <c r="H67" s="21"/>
      <c r="I67" s="29"/>
      <c r="J67" s="29"/>
      <c r="K67" s="30"/>
    </row>
    <row r="68" spans="1:11" x14ac:dyDescent="0.25">
      <c r="A68" s="14"/>
      <c r="B68" s="40"/>
      <c r="C68" s="41"/>
      <c r="D68" s="42"/>
      <c r="E68" s="28"/>
      <c r="F68" s="28"/>
      <c r="G68" s="20"/>
      <c r="H68" s="21"/>
      <c r="I68" s="29"/>
      <c r="J68" s="29"/>
      <c r="K68" s="30"/>
    </row>
    <row r="69" spans="1:11" x14ac:dyDescent="0.25">
      <c r="A69" s="14"/>
      <c r="B69" s="40"/>
      <c r="C69" s="41"/>
      <c r="D69" s="42"/>
      <c r="E69" s="28"/>
      <c r="F69" s="28"/>
      <c r="G69" s="20"/>
      <c r="H69" s="21"/>
      <c r="I69" s="29"/>
      <c r="J69" s="29"/>
      <c r="K69" s="30"/>
    </row>
    <row r="70" spans="1:11" x14ac:dyDescent="0.25">
      <c r="A70" s="14"/>
      <c r="B70" s="40"/>
      <c r="C70" s="41"/>
      <c r="D70" s="42"/>
      <c r="E70" s="28"/>
      <c r="F70" s="28"/>
      <c r="G70" s="20"/>
      <c r="H70" s="21"/>
      <c r="I70" s="29"/>
      <c r="J70" s="29"/>
      <c r="K70" s="30"/>
    </row>
    <row r="71" spans="1:11" ht="85.5" customHeight="1" x14ac:dyDescent="0.25">
      <c r="A71" s="14"/>
      <c r="B71" s="43"/>
      <c r="C71" s="44"/>
      <c r="D71" s="45"/>
      <c r="E71" s="35"/>
      <c r="F71" s="35"/>
      <c r="G71" s="20"/>
      <c r="H71" s="21"/>
      <c r="I71" s="36"/>
      <c r="J71" s="36"/>
      <c r="K71" s="30"/>
    </row>
    <row r="72" spans="1:11" x14ac:dyDescent="0.25">
      <c r="A72" s="58">
        <v>8</v>
      </c>
      <c r="B72" s="37"/>
      <c r="C72" s="38"/>
      <c r="D72" s="39"/>
      <c r="E72" s="18" t="s">
        <v>17</v>
      </c>
      <c r="F72" s="18"/>
      <c r="G72" s="20">
        <v>3</v>
      </c>
      <c r="H72" s="59"/>
      <c r="I72" s="60">
        <f>G72*H72</f>
        <v>0</v>
      </c>
      <c r="J72" s="61">
        <f>H72*1.23</f>
        <v>0</v>
      </c>
      <c r="K72" s="62">
        <f>G72*J72</f>
        <v>0</v>
      </c>
    </row>
    <row r="73" spans="1:11" x14ac:dyDescent="0.25">
      <c r="A73" s="63"/>
      <c r="B73" s="40"/>
      <c r="C73" s="41"/>
      <c r="D73" s="42"/>
      <c r="E73" s="27"/>
      <c r="F73" s="27"/>
      <c r="G73" s="20"/>
      <c r="H73" s="59"/>
      <c r="I73" s="64"/>
      <c r="J73" s="65"/>
      <c r="K73" s="66"/>
    </row>
    <row r="74" spans="1:11" x14ac:dyDescent="0.25">
      <c r="A74" s="63"/>
      <c r="B74" s="40"/>
      <c r="C74" s="41"/>
      <c r="D74" s="42"/>
      <c r="E74" s="27"/>
      <c r="F74" s="27"/>
      <c r="G74" s="20"/>
      <c r="H74" s="59"/>
      <c r="I74" s="64"/>
      <c r="J74" s="65"/>
      <c r="K74" s="66"/>
    </row>
    <row r="75" spans="1:11" x14ac:dyDescent="0.25">
      <c r="A75" s="63"/>
      <c r="B75" s="40"/>
      <c r="C75" s="41"/>
      <c r="D75" s="42"/>
      <c r="E75" s="27"/>
      <c r="F75" s="27"/>
      <c r="G75" s="20"/>
      <c r="H75" s="59"/>
      <c r="I75" s="64"/>
      <c r="J75" s="65"/>
      <c r="K75" s="66"/>
    </row>
    <row r="76" spans="1:11" x14ac:dyDescent="0.25">
      <c r="A76" s="63"/>
      <c r="B76" s="40"/>
      <c r="C76" s="41"/>
      <c r="D76" s="42"/>
      <c r="E76" s="27"/>
      <c r="F76" s="27"/>
      <c r="G76" s="20"/>
      <c r="H76" s="59"/>
      <c r="I76" s="64"/>
      <c r="J76" s="65"/>
      <c r="K76" s="66"/>
    </row>
    <row r="77" spans="1:11" x14ac:dyDescent="0.25">
      <c r="A77" s="63"/>
      <c r="B77" s="40"/>
      <c r="C77" s="41"/>
      <c r="D77" s="42"/>
      <c r="E77" s="27"/>
      <c r="F77" s="27"/>
      <c r="G77" s="20"/>
      <c r="H77" s="59"/>
      <c r="I77" s="64"/>
      <c r="J77" s="65"/>
      <c r="K77" s="66"/>
    </row>
    <row r="78" spans="1:11" x14ac:dyDescent="0.25">
      <c r="A78" s="63"/>
      <c r="B78" s="40"/>
      <c r="C78" s="41"/>
      <c r="D78" s="42"/>
      <c r="E78" s="27"/>
      <c r="F78" s="27"/>
      <c r="G78" s="20"/>
      <c r="H78" s="59"/>
      <c r="I78" s="64"/>
      <c r="J78" s="65"/>
      <c r="K78" s="66"/>
    </row>
    <row r="79" spans="1:11" x14ac:dyDescent="0.25">
      <c r="A79" s="63"/>
      <c r="B79" s="40"/>
      <c r="C79" s="41"/>
      <c r="D79" s="42"/>
      <c r="E79" s="27"/>
      <c r="F79" s="27"/>
      <c r="G79" s="20"/>
      <c r="H79" s="59"/>
      <c r="I79" s="64"/>
      <c r="J79" s="65"/>
      <c r="K79" s="66"/>
    </row>
    <row r="80" spans="1:11" x14ac:dyDescent="0.25">
      <c r="A80" s="63"/>
      <c r="B80" s="40"/>
      <c r="C80" s="41"/>
      <c r="D80" s="42"/>
      <c r="E80" s="27"/>
      <c r="F80" s="27"/>
      <c r="G80" s="20"/>
      <c r="H80" s="59"/>
      <c r="I80" s="64"/>
      <c r="J80" s="65"/>
      <c r="K80" s="66"/>
    </row>
    <row r="81" spans="1:11" x14ac:dyDescent="0.25">
      <c r="A81" s="63"/>
      <c r="B81" s="40"/>
      <c r="C81" s="41"/>
      <c r="D81" s="42"/>
      <c r="E81" s="27"/>
      <c r="F81" s="27"/>
      <c r="G81" s="20"/>
      <c r="H81" s="59"/>
      <c r="I81" s="64"/>
      <c r="J81" s="65"/>
      <c r="K81" s="66"/>
    </row>
    <row r="82" spans="1:11" x14ac:dyDescent="0.25">
      <c r="A82" s="63"/>
      <c r="B82" s="40"/>
      <c r="C82" s="41"/>
      <c r="D82" s="42"/>
      <c r="E82" s="27"/>
      <c r="F82" s="27"/>
      <c r="G82" s="20"/>
      <c r="H82" s="59"/>
      <c r="I82" s="64"/>
      <c r="J82" s="65"/>
      <c r="K82" s="66"/>
    </row>
    <row r="83" spans="1:11" ht="54" customHeight="1" x14ac:dyDescent="0.25">
      <c r="A83" s="67"/>
      <c r="B83" s="43"/>
      <c r="C83" s="44"/>
      <c r="D83" s="45"/>
      <c r="E83" s="34"/>
      <c r="F83" s="34"/>
      <c r="G83" s="20"/>
      <c r="H83" s="59"/>
      <c r="I83" s="68"/>
      <c r="J83" s="69"/>
      <c r="K83" s="66"/>
    </row>
    <row r="84" spans="1:11" x14ac:dyDescent="0.25">
      <c r="A84" s="58">
        <v>9</v>
      </c>
      <c r="B84" s="37"/>
      <c r="C84" s="38"/>
      <c r="D84" s="39"/>
      <c r="E84" s="18" t="s">
        <v>11</v>
      </c>
      <c r="F84" s="19"/>
      <c r="G84" s="20">
        <v>1</v>
      </c>
      <c r="H84" s="59"/>
      <c r="I84" s="60">
        <f>G84*H84</f>
        <v>0</v>
      </c>
      <c r="J84" s="61">
        <f>H84*1.23</f>
        <v>0</v>
      </c>
      <c r="K84" s="62">
        <f>G84*J84</f>
        <v>0</v>
      </c>
    </row>
    <row r="85" spans="1:11" x14ac:dyDescent="0.25">
      <c r="A85" s="63"/>
      <c r="B85" s="40"/>
      <c r="C85" s="41"/>
      <c r="D85" s="42"/>
      <c r="E85" s="27"/>
      <c r="F85" s="28"/>
      <c r="G85" s="20"/>
      <c r="H85" s="59"/>
      <c r="I85" s="64"/>
      <c r="J85" s="65"/>
      <c r="K85" s="66"/>
    </row>
    <row r="86" spans="1:11" x14ac:dyDescent="0.25">
      <c r="A86" s="63"/>
      <c r="B86" s="40"/>
      <c r="C86" s="41"/>
      <c r="D86" s="42"/>
      <c r="E86" s="27"/>
      <c r="F86" s="28"/>
      <c r="G86" s="20"/>
      <c r="H86" s="59"/>
      <c r="I86" s="64"/>
      <c r="J86" s="65"/>
      <c r="K86" s="66"/>
    </row>
    <row r="87" spans="1:11" x14ac:dyDescent="0.25">
      <c r="A87" s="63"/>
      <c r="B87" s="40"/>
      <c r="C87" s="41"/>
      <c r="D87" s="42"/>
      <c r="E87" s="27"/>
      <c r="F87" s="28"/>
      <c r="G87" s="20"/>
      <c r="H87" s="59"/>
      <c r="I87" s="64"/>
      <c r="J87" s="65"/>
      <c r="K87" s="66"/>
    </row>
    <row r="88" spans="1:11" x14ac:dyDescent="0.25">
      <c r="A88" s="63"/>
      <c r="B88" s="40"/>
      <c r="C88" s="41"/>
      <c r="D88" s="42"/>
      <c r="E88" s="27"/>
      <c r="F88" s="28"/>
      <c r="G88" s="20"/>
      <c r="H88" s="59"/>
      <c r="I88" s="64"/>
      <c r="J88" s="65"/>
      <c r="K88" s="66"/>
    </row>
    <row r="89" spans="1:11" x14ac:dyDescent="0.25">
      <c r="A89" s="63"/>
      <c r="B89" s="40"/>
      <c r="C89" s="41"/>
      <c r="D89" s="42"/>
      <c r="E89" s="27"/>
      <c r="F89" s="28"/>
      <c r="G89" s="20"/>
      <c r="H89" s="59"/>
      <c r="I89" s="64"/>
      <c r="J89" s="65"/>
      <c r="K89" s="66"/>
    </row>
    <row r="90" spans="1:11" x14ac:dyDescent="0.25">
      <c r="A90" s="63"/>
      <c r="B90" s="40"/>
      <c r="C90" s="41"/>
      <c r="D90" s="42"/>
      <c r="E90" s="27"/>
      <c r="F90" s="28"/>
      <c r="G90" s="20"/>
      <c r="H90" s="59"/>
      <c r="I90" s="64"/>
      <c r="J90" s="65"/>
      <c r="K90" s="66"/>
    </row>
    <row r="91" spans="1:11" x14ac:dyDescent="0.25">
      <c r="A91" s="63"/>
      <c r="B91" s="40"/>
      <c r="C91" s="41"/>
      <c r="D91" s="42"/>
      <c r="E91" s="27"/>
      <c r="F91" s="28"/>
      <c r="G91" s="20"/>
      <c r="H91" s="59"/>
      <c r="I91" s="64"/>
      <c r="J91" s="65"/>
      <c r="K91" s="66"/>
    </row>
    <row r="92" spans="1:11" x14ac:dyDescent="0.25">
      <c r="A92" s="63"/>
      <c r="B92" s="40"/>
      <c r="C92" s="41"/>
      <c r="D92" s="42"/>
      <c r="E92" s="27"/>
      <c r="F92" s="28"/>
      <c r="G92" s="20"/>
      <c r="H92" s="59"/>
      <c r="I92" s="64"/>
      <c r="J92" s="65"/>
      <c r="K92" s="66"/>
    </row>
    <row r="93" spans="1:11" x14ac:dyDescent="0.25">
      <c r="A93" s="63"/>
      <c r="B93" s="40"/>
      <c r="C93" s="41"/>
      <c r="D93" s="42"/>
      <c r="E93" s="27"/>
      <c r="F93" s="28"/>
      <c r="G93" s="20"/>
      <c r="H93" s="59"/>
      <c r="I93" s="64"/>
      <c r="J93" s="65"/>
      <c r="K93" s="66"/>
    </row>
    <row r="94" spans="1:11" x14ac:dyDescent="0.25">
      <c r="A94" s="63"/>
      <c r="B94" s="40"/>
      <c r="C94" s="41"/>
      <c r="D94" s="42"/>
      <c r="E94" s="27"/>
      <c r="F94" s="28"/>
      <c r="G94" s="20"/>
      <c r="H94" s="59"/>
      <c r="I94" s="64"/>
      <c r="J94" s="65"/>
      <c r="K94" s="66"/>
    </row>
    <row r="95" spans="1:11" x14ac:dyDescent="0.25">
      <c r="A95" s="63"/>
      <c r="B95" s="40"/>
      <c r="C95" s="41"/>
      <c r="D95" s="42"/>
      <c r="E95" s="27"/>
      <c r="F95" s="28"/>
      <c r="G95" s="20"/>
      <c r="H95" s="59"/>
      <c r="I95" s="64"/>
      <c r="J95" s="65"/>
      <c r="K95" s="66"/>
    </row>
    <row r="96" spans="1:11" x14ac:dyDescent="0.25">
      <c r="A96" s="63"/>
      <c r="B96" s="40"/>
      <c r="C96" s="41"/>
      <c r="D96" s="42"/>
      <c r="E96" s="27"/>
      <c r="F96" s="28"/>
      <c r="G96" s="20"/>
      <c r="H96" s="59"/>
      <c r="I96" s="64"/>
      <c r="J96" s="65"/>
      <c r="K96" s="66"/>
    </row>
    <row r="97" spans="1:11" x14ac:dyDescent="0.25">
      <c r="A97" s="63"/>
      <c r="B97" s="40"/>
      <c r="C97" s="41"/>
      <c r="D97" s="42"/>
      <c r="E97" s="27"/>
      <c r="F97" s="28"/>
      <c r="G97" s="20"/>
      <c r="H97" s="59"/>
      <c r="I97" s="64"/>
      <c r="J97" s="65"/>
      <c r="K97" s="66"/>
    </row>
    <row r="98" spans="1:11" x14ac:dyDescent="0.25">
      <c r="A98" s="63"/>
      <c r="B98" s="40"/>
      <c r="C98" s="41"/>
      <c r="D98" s="42"/>
      <c r="E98" s="27"/>
      <c r="F98" s="28"/>
      <c r="G98" s="20"/>
      <c r="H98" s="59"/>
      <c r="I98" s="64"/>
      <c r="J98" s="65"/>
      <c r="K98" s="66"/>
    </row>
    <row r="99" spans="1:11" x14ac:dyDescent="0.25">
      <c r="A99" s="67"/>
      <c r="B99" s="43"/>
      <c r="C99" s="44"/>
      <c r="D99" s="45"/>
      <c r="E99" s="34"/>
      <c r="F99" s="35"/>
      <c r="G99" s="20"/>
      <c r="H99" s="59"/>
      <c r="I99" s="68"/>
      <c r="J99" s="69"/>
      <c r="K99" s="66"/>
    </row>
    <row r="100" spans="1:11" x14ac:dyDescent="0.25">
      <c r="A100" s="58">
        <v>10</v>
      </c>
      <c r="B100" s="70"/>
      <c r="C100" s="70"/>
      <c r="D100" s="70"/>
      <c r="E100" s="71" t="s">
        <v>18</v>
      </c>
      <c r="F100" s="18"/>
      <c r="G100" s="20">
        <v>1</v>
      </c>
      <c r="H100" s="59"/>
      <c r="I100" s="60">
        <f>G100*H100</f>
        <v>0</v>
      </c>
      <c r="J100" s="61">
        <f>H100*1.23</f>
        <v>0</v>
      </c>
      <c r="K100" s="62">
        <f>G100*J100</f>
        <v>0</v>
      </c>
    </row>
    <row r="101" spans="1:11" x14ac:dyDescent="0.25">
      <c r="A101" s="63"/>
      <c r="B101" s="70"/>
      <c r="C101" s="70"/>
      <c r="D101" s="70"/>
      <c r="E101" s="71"/>
      <c r="F101" s="27"/>
      <c r="G101" s="20"/>
      <c r="H101" s="59"/>
      <c r="I101" s="64"/>
      <c r="J101" s="65"/>
      <c r="K101" s="66"/>
    </row>
    <row r="102" spans="1:11" x14ac:dyDescent="0.25">
      <c r="A102" s="63"/>
      <c r="B102" s="70"/>
      <c r="C102" s="70"/>
      <c r="D102" s="70"/>
      <c r="E102" s="71"/>
      <c r="F102" s="27"/>
      <c r="G102" s="20"/>
      <c r="H102" s="59"/>
      <c r="I102" s="64"/>
      <c r="J102" s="65"/>
      <c r="K102" s="66"/>
    </row>
    <row r="103" spans="1:11" x14ac:dyDescent="0.25">
      <c r="A103" s="63"/>
      <c r="B103" s="70"/>
      <c r="C103" s="70"/>
      <c r="D103" s="70"/>
      <c r="E103" s="71"/>
      <c r="F103" s="27"/>
      <c r="G103" s="20"/>
      <c r="H103" s="59"/>
      <c r="I103" s="64"/>
      <c r="J103" s="65"/>
      <c r="K103" s="66"/>
    </row>
    <row r="104" spans="1:11" x14ac:dyDescent="0.25">
      <c r="A104" s="63"/>
      <c r="B104" s="70"/>
      <c r="C104" s="70"/>
      <c r="D104" s="70"/>
      <c r="E104" s="71"/>
      <c r="F104" s="27"/>
      <c r="G104" s="20"/>
      <c r="H104" s="59"/>
      <c r="I104" s="64"/>
      <c r="J104" s="65"/>
      <c r="K104" s="66"/>
    </row>
    <row r="105" spans="1:11" x14ac:dyDescent="0.25">
      <c r="A105" s="63"/>
      <c r="B105" s="70"/>
      <c r="C105" s="70"/>
      <c r="D105" s="70"/>
      <c r="E105" s="71"/>
      <c r="F105" s="27"/>
      <c r="G105" s="20"/>
      <c r="H105" s="59"/>
      <c r="I105" s="64"/>
      <c r="J105" s="65"/>
      <c r="K105" s="66"/>
    </row>
    <row r="106" spans="1:11" x14ac:dyDescent="0.25">
      <c r="A106" s="63"/>
      <c r="B106" s="70"/>
      <c r="C106" s="70"/>
      <c r="D106" s="70"/>
      <c r="E106" s="71"/>
      <c r="F106" s="27"/>
      <c r="G106" s="20"/>
      <c r="H106" s="59"/>
      <c r="I106" s="64"/>
      <c r="J106" s="65"/>
      <c r="K106" s="66"/>
    </row>
    <row r="107" spans="1:11" x14ac:dyDescent="0.25">
      <c r="A107" s="63"/>
      <c r="B107" s="70"/>
      <c r="C107" s="70"/>
      <c r="D107" s="70"/>
      <c r="E107" s="71"/>
      <c r="F107" s="27"/>
      <c r="G107" s="20"/>
      <c r="H107" s="59"/>
      <c r="I107" s="64"/>
      <c r="J107" s="65"/>
      <c r="K107" s="66"/>
    </row>
    <row r="108" spans="1:11" x14ac:dyDescent="0.25">
      <c r="A108" s="63"/>
      <c r="B108" s="70"/>
      <c r="C108" s="70"/>
      <c r="D108" s="70"/>
      <c r="E108" s="71"/>
      <c r="F108" s="27"/>
      <c r="G108" s="20"/>
      <c r="H108" s="59"/>
      <c r="I108" s="64"/>
      <c r="J108" s="65"/>
      <c r="K108" s="66"/>
    </row>
    <row r="109" spans="1:11" x14ac:dyDescent="0.25">
      <c r="A109" s="63"/>
      <c r="B109" s="70"/>
      <c r="C109" s="70"/>
      <c r="D109" s="70"/>
      <c r="E109" s="71"/>
      <c r="F109" s="27"/>
      <c r="G109" s="20"/>
      <c r="H109" s="59"/>
      <c r="I109" s="64"/>
      <c r="J109" s="65"/>
      <c r="K109" s="66"/>
    </row>
    <row r="110" spans="1:11" x14ac:dyDescent="0.25">
      <c r="A110" s="63"/>
      <c r="B110" s="70"/>
      <c r="C110" s="70"/>
      <c r="D110" s="70"/>
      <c r="E110" s="71"/>
      <c r="F110" s="27"/>
      <c r="G110" s="20"/>
      <c r="H110" s="59"/>
      <c r="I110" s="64"/>
      <c r="J110" s="65"/>
      <c r="K110" s="66"/>
    </row>
    <row r="111" spans="1:11" x14ac:dyDescent="0.25">
      <c r="A111" s="63"/>
      <c r="B111" s="70"/>
      <c r="C111" s="70"/>
      <c r="D111" s="70"/>
      <c r="E111" s="71"/>
      <c r="F111" s="27"/>
      <c r="G111" s="20"/>
      <c r="H111" s="59"/>
      <c r="I111" s="64"/>
      <c r="J111" s="65"/>
      <c r="K111" s="66"/>
    </row>
    <row r="112" spans="1:11" ht="63" customHeight="1" x14ac:dyDescent="0.25">
      <c r="A112" s="67"/>
      <c r="B112" s="70"/>
      <c r="C112" s="70"/>
      <c r="D112" s="70"/>
      <c r="E112" s="71"/>
      <c r="F112" s="34"/>
      <c r="G112" s="20"/>
      <c r="H112" s="59"/>
      <c r="I112" s="68"/>
      <c r="J112" s="69"/>
      <c r="K112" s="66"/>
    </row>
    <row r="113" spans="1:11" x14ac:dyDescent="0.25">
      <c r="A113" s="58">
        <v>11</v>
      </c>
      <c r="B113" s="70"/>
      <c r="C113" s="70"/>
      <c r="D113" s="70"/>
      <c r="E113" s="71" t="s">
        <v>19</v>
      </c>
      <c r="F113" s="72"/>
      <c r="G113" s="20">
        <v>1</v>
      </c>
      <c r="H113" s="59"/>
      <c r="I113" s="60">
        <f>G113*H113</f>
        <v>0</v>
      </c>
      <c r="J113" s="61">
        <f>H113*1.23</f>
        <v>0</v>
      </c>
      <c r="K113" s="62">
        <f>G113*J113</f>
        <v>0</v>
      </c>
    </row>
    <row r="114" spans="1:11" x14ac:dyDescent="0.25">
      <c r="A114" s="63"/>
      <c r="B114" s="70"/>
      <c r="C114" s="70"/>
      <c r="D114" s="70"/>
      <c r="E114" s="71"/>
      <c r="F114" s="73"/>
      <c r="G114" s="20"/>
      <c r="H114" s="59"/>
      <c r="I114" s="64"/>
      <c r="J114" s="65"/>
      <c r="K114" s="66"/>
    </row>
    <row r="115" spans="1:11" x14ac:dyDescent="0.25">
      <c r="A115" s="63"/>
      <c r="B115" s="70"/>
      <c r="C115" s="70"/>
      <c r="D115" s="70"/>
      <c r="E115" s="71"/>
      <c r="F115" s="73"/>
      <c r="G115" s="20"/>
      <c r="H115" s="59"/>
      <c r="I115" s="64"/>
      <c r="J115" s="65"/>
      <c r="K115" s="66"/>
    </row>
    <row r="116" spans="1:11" x14ac:dyDescent="0.25">
      <c r="A116" s="63"/>
      <c r="B116" s="70"/>
      <c r="C116" s="70"/>
      <c r="D116" s="70"/>
      <c r="E116" s="71"/>
      <c r="F116" s="73"/>
      <c r="G116" s="20"/>
      <c r="H116" s="59"/>
      <c r="I116" s="64"/>
      <c r="J116" s="65"/>
      <c r="K116" s="66"/>
    </row>
    <row r="117" spans="1:11" x14ac:dyDescent="0.25">
      <c r="A117" s="63"/>
      <c r="B117" s="70"/>
      <c r="C117" s="70"/>
      <c r="D117" s="70"/>
      <c r="E117" s="71"/>
      <c r="F117" s="73"/>
      <c r="G117" s="20"/>
      <c r="H117" s="59"/>
      <c r="I117" s="64"/>
      <c r="J117" s="65"/>
      <c r="K117" s="66"/>
    </row>
    <row r="118" spans="1:11" x14ac:dyDescent="0.25">
      <c r="A118" s="63"/>
      <c r="B118" s="70"/>
      <c r="C118" s="70"/>
      <c r="D118" s="70"/>
      <c r="E118" s="71"/>
      <c r="F118" s="73"/>
      <c r="G118" s="20"/>
      <c r="H118" s="59"/>
      <c r="I118" s="64"/>
      <c r="J118" s="65"/>
      <c r="K118" s="66"/>
    </row>
    <row r="119" spans="1:11" x14ac:dyDescent="0.25">
      <c r="A119" s="63"/>
      <c r="B119" s="70"/>
      <c r="C119" s="70"/>
      <c r="D119" s="70"/>
      <c r="E119" s="71"/>
      <c r="F119" s="73"/>
      <c r="G119" s="20"/>
      <c r="H119" s="59"/>
      <c r="I119" s="64"/>
      <c r="J119" s="65"/>
      <c r="K119" s="66"/>
    </row>
    <row r="120" spans="1:11" x14ac:dyDescent="0.25">
      <c r="A120" s="63"/>
      <c r="B120" s="70"/>
      <c r="C120" s="70"/>
      <c r="D120" s="70"/>
      <c r="E120" s="71"/>
      <c r="F120" s="73"/>
      <c r="G120" s="20"/>
      <c r="H120" s="59"/>
      <c r="I120" s="64"/>
      <c r="J120" s="65"/>
      <c r="K120" s="66"/>
    </row>
    <row r="121" spans="1:11" x14ac:dyDescent="0.25">
      <c r="A121" s="63"/>
      <c r="B121" s="70"/>
      <c r="C121" s="70"/>
      <c r="D121" s="70"/>
      <c r="E121" s="71"/>
      <c r="F121" s="73"/>
      <c r="G121" s="20"/>
      <c r="H121" s="59"/>
      <c r="I121" s="64"/>
      <c r="J121" s="65"/>
      <c r="K121" s="66"/>
    </row>
    <row r="122" spans="1:11" x14ac:dyDescent="0.25">
      <c r="A122" s="63"/>
      <c r="B122" s="70"/>
      <c r="C122" s="70"/>
      <c r="D122" s="70"/>
      <c r="E122" s="71"/>
      <c r="F122" s="73"/>
      <c r="G122" s="20"/>
      <c r="H122" s="59"/>
      <c r="I122" s="64"/>
      <c r="J122" s="65"/>
      <c r="K122" s="66"/>
    </row>
    <row r="123" spans="1:11" x14ac:dyDescent="0.25">
      <c r="A123" s="63"/>
      <c r="B123" s="70"/>
      <c r="C123" s="70"/>
      <c r="D123" s="70"/>
      <c r="E123" s="71"/>
      <c r="F123" s="73"/>
      <c r="G123" s="20"/>
      <c r="H123" s="59"/>
      <c r="I123" s="64"/>
      <c r="J123" s="65"/>
      <c r="K123" s="66"/>
    </row>
    <row r="124" spans="1:11" x14ac:dyDescent="0.25">
      <c r="A124" s="63"/>
      <c r="B124" s="70"/>
      <c r="C124" s="70"/>
      <c r="D124" s="70"/>
      <c r="E124" s="71"/>
      <c r="F124" s="73"/>
      <c r="G124" s="20"/>
      <c r="H124" s="59"/>
      <c r="I124" s="64"/>
      <c r="J124" s="65"/>
      <c r="K124" s="66"/>
    </row>
    <row r="125" spans="1:11" ht="36" customHeight="1" thickBot="1" x14ac:dyDescent="0.3">
      <c r="A125" s="74"/>
      <c r="B125" s="75"/>
      <c r="C125" s="75"/>
      <c r="D125" s="75"/>
      <c r="E125" s="76"/>
      <c r="F125" s="77"/>
      <c r="G125" s="51"/>
      <c r="H125" s="78"/>
      <c r="I125" s="79"/>
      <c r="J125" s="80"/>
      <c r="K125" s="81"/>
    </row>
    <row r="126" spans="1:11" ht="15.75" thickTop="1" x14ac:dyDescent="0.25">
      <c r="A126" s="55">
        <v>12</v>
      </c>
      <c r="B126" s="24"/>
      <c r="C126" s="25"/>
      <c r="D126" s="26"/>
      <c r="E126" s="27" t="s">
        <v>20</v>
      </c>
      <c r="F126" s="28"/>
      <c r="G126" s="56">
        <v>1</v>
      </c>
      <c r="H126" s="57"/>
      <c r="I126" s="29">
        <f>G126*H126</f>
        <v>0</v>
      </c>
      <c r="J126" s="29">
        <f>H126*1.23</f>
        <v>0</v>
      </c>
      <c r="K126" s="36">
        <f>G126*J126</f>
        <v>0</v>
      </c>
    </row>
    <row r="127" spans="1:11" x14ac:dyDescent="0.25">
      <c r="A127" s="14"/>
      <c r="B127" s="24"/>
      <c r="C127" s="25"/>
      <c r="D127" s="26"/>
      <c r="E127" s="27"/>
      <c r="F127" s="28"/>
      <c r="G127" s="20"/>
      <c r="H127" s="21"/>
      <c r="I127" s="29"/>
      <c r="J127" s="29"/>
      <c r="K127" s="30"/>
    </row>
    <row r="128" spans="1:11" x14ac:dyDescent="0.25">
      <c r="A128" s="14"/>
      <c r="B128" s="24"/>
      <c r="C128" s="25"/>
      <c r="D128" s="26"/>
      <c r="E128" s="27"/>
      <c r="F128" s="28"/>
      <c r="G128" s="20"/>
      <c r="H128" s="21"/>
      <c r="I128" s="29"/>
      <c r="J128" s="29"/>
      <c r="K128" s="30"/>
    </row>
    <row r="129" spans="1:11" x14ac:dyDescent="0.25">
      <c r="A129" s="14"/>
      <c r="B129" s="24"/>
      <c r="C129" s="25"/>
      <c r="D129" s="26"/>
      <c r="E129" s="27"/>
      <c r="F129" s="28"/>
      <c r="G129" s="20"/>
      <c r="H129" s="21"/>
      <c r="I129" s="29"/>
      <c r="J129" s="29"/>
      <c r="K129" s="30"/>
    </row>
    <row r="130" spans="1:11" x14ac:dyDescent="0.25">
      <c r="A130" s="14"/>
      <c r="B130" s="24"/>
      <c r="C130" s="25"/>
      <c r="D130" s="26"/>
      <c r="E130" s="27"/>
      <c r="F130" s="28"/>
      <c r="G130" s="20"/>
      <c r="H130" s="21"/>
      <c r="I130" s="29"/>
      <c r="J130" s="29"/>
      <c r="K130" s="30"/>
    </row>
    <row r="131" spans="1:11" x14ac:dyDescent="0.25">
      <c r="A131" s="14"/>
      <c r="B131" s="24"/>
      <c r="C131" s="25"/>
      <c r="D131" s="26"/>
      <c r="E131" s="27"/>
      <c r="F131" s="28"/>
      <c r="G131" s="20"/>
      <c r="H131" s="21"/>
      <c r="I131" s="29"/>
      <c r="J131" s="29"/>
      <c r="K131" s="30"/>
    </row>
    <row r="132" spans="1:11" x14ac:dyDescent="0.25">
      <c r="A132" s="14"/>
      <c r="B132" s="24"/>
      <c r="C132" s="25"/>
      <c r="D132" s="26"/>
      <c r="E132" s="27"/>
      <c r="F132" s="28"/>
      <c r="G132" s="20"/>
      <c r="H132" s="21"/>
      <c r="I132" s="29"/>
      <c r="J132" s="29"/>
      <c r="K132" s="30"/>
    </row>
    <row r="133" spans="1:11" x14ac:dyDescent="0.25">
      <c r="A133" s="14"/>
      <c r="B133" s="24"/>
      <c r="C133" s="25"/>
      <c r="D133" s="26"/>
      <c r="E133" s="27"/>
      <c r="F133" s="28"/>
      <c r="G133" s="20"/>
      <c r="H133" s="21"/>
      <c r="I133" s="29"/>
      <c r="J133" s="29"/>
      <c r="K133" s="30"/>
    </row>
    <row r="134" spans="1:11" x14ac:dyDescent="0.25">
      <c r="A134" s="14"/>
      <c r="B134" s="24"/>
      <c r="C134" s="25"/>
      <c r="D134" s="26"/>
      <c r="E134" s="27"/>
      <c r="F134" s="28"/>
      <c r="G134" s="20"/>
      <c r="H134" s="21"/>
      <c r="I134" s="29"/>
      <c r="J134" s="29"/>
      <c r="K134" s="30"/>
    </row>
    <row r="135" spans="1:11" ht="119.25" customHeight="1" x14ac:dyDescent="0.25">
      <c r="A135" s="14"/>
      <c r="B135" s="31"/>
      <c r="C135" s="32"/>
      <c r="D135" s="33"/>
      <c r="E135" s="34"/>
      <c r="F135" s="35"/>
      <c r="G135" s="20"/>
      <c r="H135" s="21"/>
      <c r="I135" s="36"/>
      <c r="J135" s="36"/>
      <c r="K135" s="30"/>
    </row>
    <row r="136" spans="1:11" x14ac:dyDescent="0.25">
      <c r="A136" s="14">
        <v>13</v>
      </c>
      <c r="B136" s="15"/>
      <c r="C136" s="16"/>
      <c r="D136" s="17"/>
      <c r="E136" s="18" t="s">
        <v>21</v>
      </c>
      <c r="F136" s="19"/>
      <c r="G136" s="20">
        <v>1</v>
      </c>
      <c r="H136" s="21"/>
      <c r="I136" s="22">
        <f>G136*H136</f>
        <v>0</v>
      </c>
      <c r="J136" s="22">
        <f>H136*1.23</f>
        <v>0</v>
      </c>
      <c r="K136" s="23">
        <f>G136*J136</f>
        <v>0</v>
      </c>
    </row>
    <row r="137" spans="1:11" x14ac:dyDescent="0.25">
      <c r="A137" s="14"/>
      <c r="B137" s="24"/>
      <c r="C137" s="25"/>
      <c r="D137" s="26"/>
      <c r="E137" s="27"/>
      <c r="F137" s="28"/>
      <c r="G137" s="20"/>
      <c r="H137" s="21"/>
      <c r="I137" s="29"/>
      <c r="J137" s="29"/>
      <c r="K137" s="30"/>
    </row>
    <row r="138" spans="1:11" x14ac:dyDescent="0.25">
      <c r="A138" s="14"/>
      <c r="B138" s="24"/>
      <c r="C138" s="25"/>
      <c r="D138" s="26"/>
      <c r="E138" s="27"/>
      <c r="F138" s="28"/>
      <c r="G138" s="20"/>
      <c r="H138" s="21"/>
      <c r="I138" s="29"/>
      <c r="J138" s="29"/>
      <c r="K138" s="30"/>
    </row>
    <row r="139" spans="1:11" x14ac:dyDescent="0.25">
      <c r="A139" s="14"/>
      <c r="B139" s="24"/>
      <c r="C139" s="25"/>
      <c r="D139" s="26"/>
      <c r="E139" s="27"/>
      <c r="F139" s="28"/>
      <c r="G139" s="20"/>
      <c r="H139" s="21"/>
      <c r="I139" s="29"/>
      <c r="J139" s="29"/>
      <c r="K139" s="30"/>
    </row>
    <row r="140" spans="1:11" x14ac:dyDescent="0.25">
      <c r="A140" s="14"/>
      <c r="B140" s="24"/>
      <c r="C140" s="25"/>
      <c r="D140" s="26"/>
      <c r="E140" s="27"/>
      <c r="F140" s="28"/>
      <c r="G140" s="20"/>
      <c r="H140" s="21"/>
      <c r="I140" s="29"/>
      <c r="J140" s="29"/>
      <c r="K140" s="30"/>
    </row>
    <row r="141" spans="1:11" x14ac:dyDescent="0.25">
      <c r="A141" s="14"/>
      <c r="B141" s="24"/>
      <c r="C141" s="25"/>
      <c r="D141" s="26"/>
      <c r="E141" s="27"/>
      <c r="F141" s="28"/>
      <c r="G141" s="20"/>
      <c r="H141" s="21"/>
      <c r="I141" s="29"/>
      <c r="J141" s="29"/>
      <c r="K141" s="30"/>
    </row>
    <row r="142" spans="1:11" x14ac:dyDescent="0.25">
      <c r="A142" s="14"/>
      <c r="B142" s="24"/>
      <c r="C142" s="25"/>
      <c r="D142" s="26"/>
      <c r="E142" s="27"/>
      <c r="F142" s="28"/>
      <c r="G142" s="20"/>
      <c r="H142" s="21"/>
      <c r="I142" s="29"/>
      <c r="J142" s="29"/>
      <c r="K142" s="30"/>
    </row>
    <row r="143" spans="1:11" x14ac:dyDescent="0.25">
      <c r="A143" s="14"/>
      <c r="B143" s="24"/>
      <c r="C143" s="25"/>
      <c r="D143" s="26"/>
      <c r="E143" s="27"/>
      <c r="F143" s="28"/>
      <c r="G143" s="20"/>
      <c r="H143" s="21"/>
      <c r="I143" s="29"/>
      <c r="J143" s="29"/>
      <c r="K143" s="30"/>
    </row>
    <row r="144" spans="1:11" x14ac:dyDescent="0.25">
      <c r="A144" s="14"/>
      <c r="B144" s="24"/>
      <c r="C144" s="25"/>
      <c r="D144" s="26"/>
      <c r="E144" s="27"/>
      <c r="F144" s="28"/>
      <c r="G144" s="20"/>
      <c r="H144" s="21"/>
      <c r="I144" s="29"/>
      <c r="J144" s="29"/>
      <c r="K144" s="30"/>
    </row>
    <row r="145" spans="1:11" ht="98.25" customHeight="1" thickBot="1" x14ac:dyDescent="0.3">
      <c r="A145" s="46"/>
      <c r="B145" s="82"/>
      <c r="C145" s="83"/>
      <c r="D145" s="84"/>
      <c r="E145" s="85"/>
      <c r="F145" s="50"/>
      <c r="G145" s="51"/>
      <c r="H145" s="52"/>
      <c r="I145" s="53"/>
      <c r="J145" s="53"/>
      <c r="K145" s="54"/>
    </row>
    <row r="146" spans="1:11" ht="15.75" thickTop="1" x14ac:dyDescent="0.25">
      <c r="A146" s="55">
        <v>14</v>
      </c>
      <c r="B146" s="24"/>
      <c r="C146" s="25"/>
      <c r="D146" s="26"/>
      <c r="E146" s="27" t="s">
        <v>22</v>
      </c>
      <c r="F146" s="28"/>
      <c r="G146" s="56">
        <v>1</v>
      </c>
      <c r="H146" s="57"/>
      <c r="I146" s="29">
        <f>G146*H146</f>
        <v>0</v>
      </c>
      <c r="J146" s="29">
        <f>H146*1.23</f>
        <v>0</v>
      </c>
      <c r="K146" s="36">
        <f>G146*J146</f>
        <v>0</v>
      </c>
    </row>
    <row r="147" spans="1:11" x14ac:dyDescent="0.25">
      <c r="A147" s="14"/>
      <c r="B147" s="24"/>
      <c r="C147" s="25"/>
      <c r="D147" s="26"/>
      <c r="E147" s="27"/>
      <c r="F147" s="28"/>
      <c r="G147" s="20"/>
      <c r="H147" s="21"/>
      <c r="I147" s="29"/>
      <c r="J147" s="29"/>
      <c r="K147" s="30"/>
    </row>
    <row r="148" spans="1:11" x14ac:dyDescent="0.25">
      <c r="A148" s="14"/>
      <c r="B148" s="24"/>
      <c r="C148" s="25"/>
      <c r="D148" s="26"/>
      <c r="E148" s="27"/>
      <c r="F148" s="28"/>
      <c r="G148" s="20"/>
      <c r="H148" s="21"/>
      <c r="I148" s="29"/>
      <c r="J148" s="29"/>
      <c r="K148" s="30"/>
    </row>
    <row r="149" spans="1:11" x14ac:dyDescent="0.25">
      <c r="A149" s="14"/>
      <c r="B149" s="24"/>
      <c r="C149" s="25"/>
      <c r="D149" s="26"/>
      <c r="E149" s="27"/>
      <c r="F149" s="28"/>
      <c r="G149" s="20"/>
      <c r="H149" s="21"/>
      <c r="I149" s="29"/>
      <c r="J149" s="29"/>
      <c r="K149" s="30"/>
    </row>
    <row r="150" spans="1:11" x14ac:dyDescent="0.25">
      <c r="A150" s="14"/>
      <c r="B150" s="24"/>
      <c r="C150" s="25"/>
      <c r="D150" s="26"/>
      <c r="E150" s="27"/>
      <c r="F150" s="28"/>
      <c r="G150" s="20"/>
      <c r="H150" s="21"/>
      <c r="I150" s="29"/>
      <c r="J150" s="29"/>
      <c r="K150" s="30"/>
    </row>
    <row r="151" spans="1:11" x14ac:dyDescent="0.25">
      <c r="A151" s="14"/>
      <c r="B151" s="24"/>
      <c r="C151" s="25"/>
      <c r="D151" s="26"/>
      <c r="E151" s="27"/>
      <c r="F151" s="28"/>
      <c r="G151" s="20"/>
      <c r="H151" s="21"/>
      <c r="I151" s="29"/>
      <c r="J151" s="29"/>
      <c r="K151" s="30"/>
    </row>
    <row r="152" spans="1:11" x14ac:dyDescent="0.25">
      <c r="A152" s="14"/>
      <c r="B152" s="24"/>
      <c r="C152" s="25"/>
      <c r="D152" s="26"/>
      <c r="E152" s="27"/>
      <c r="F152" s="28"/>
      <c r="G152" s="20"/>
      <c r="H152" s="21"/>
      <c r="I152" s="29"/>
      <c r="J152" s="29"/>
      <c r="K152" s="30"/>
    </row>
    <row r="153" spans="1:11" x14ac:dyDescent="0.25">
      <c r="A153" s="14"/>
      <c r="B153" s="24"/>
      <c r="C153" s="25"/>
      <c r="D153" s="26"/>
      <c r="E153" s="27"/>
      <c r="F153" s="28"/>
      <c r="G153" s="20"/>
      <c r="H153" s="21"/>
      <c r="I153" s="29"/>
      <c r="J153" s="29"/>
      <c r="K153" s="30"/>
    </row>
    <row r="154" spans="1:11" x14ac:dyDescent="0.25">
      <c r="A154" s="14"/>
      <c r="B154" s="24"/>
      <c r="C154" s="25"/>
      <c r="D154" s="26"/>
      <c r="E154" s="27"/>
      <c r="F154" s="28"/>
      <c r="G154" s="20"/>
      <c r="H154" s="21"/>
      <c r="I154" s="29"/>
      <c r="J154" s="29"/>
      <c r="K154" s="30"/>
    </row>
    <row r="155" spans="1:11" ht="129.75" customHeight="1" x14ac:dyDescent="0.25">
      <c r="A155" s="14"/>
      <c r="B155" s="31"/>
      <c r="C155" s="32"/>
      <c r="D155" s="33"/>
      <c r="E155" s="34"/>
      <c r="F155" s="35"/>
      <c r="G155" s="20"/>
      <c r="H155" s="21"/>
      <c r="I155" s="36"/>
      <c r="J155" s="36"/>
      <c r="K155" s="30"/>
    </row>
    <row r="156" spans="1:11" x14ac:dyDescent="0.25">
      <c r="A156" s="14">
        <v>15</v>
      </c>
      <c r="B156" s="37"/>
      <c r="C156" s="38"/>
      <c r="D156" s="39"/>
      <c r="E156" s="18" t="s">
        <v>23</v>
      </c>
      <c r="F156" s="19"/>
      <c r="G156" s="20">
        <v>1</v>
      </c>
      <c r="H156" s="21"/>
      <c r="I156" s="22">
        <f>G156*H156</f>
        <v>0</v>
      </c>
      <c r="J156" s="22">
        <f>H156*1.23</f>
        <v>0</v>
      </c>
      <c r="K156" s="23">
        <f>G156*J156</f>
        <v>0</v>
      </c>
    </row>
    <row r="157" spans="1:11" x14ac:dyDescent="0.25">
      <c r="A157" s="14"/>
      <c r="B157" s="40"/>
      <c r="C157" s="41"/>
      <c r="D157" s="42"/>
      <c r="E157" s="28"/>
      <c r="F157" s="28"/>
      <c r="G157" s="20"/>
      <c r="H157" s="21"/>
      <c r="I157" s="29"/>
      <c r="J157" s="29"/>
      <c r="K157" s="30"/>
    </row>
    <row r="158" spans="1:11" x14ac:dyDescent="0.25">
      <c r="A158" s="14"/>
      <c r="B158" s="40"/>
      <c r="C158" s="41"/>
      <c r="D158" s="42"/>
      <c r="E158" s="28"/>
      <c r="F158" s="28"/>
      <c r="G158" s="20"/>
      <c r="H158" s="21"/>
      <c r="I158" s="29"/>
      <c r="J158" s="29"/>
      <c r="K158" s="30"/>
    </row>
    <row r="159" spans="1:11" x14ac:dyDescent="0.25">
      <c r="A159" s="14"/>
      <c r="B159" s="40"/>
      <c r="C159" s="41"/>
      <c r="D159" s="42"/>
      <c r="E159" s="28"/>
      <c r="F159" s="28"/>
      <c r="G159" s="20"/>
      <c r="H159" s="21"/>
      <c r="I159" s="29"/>
      <c r="J159" s="29"/>
      <c r="K159" s="30"/>
    </row>
    <row r="160" spans="1:11" x14ac:dyDescent="0.25">
      <c r="A160" s="14"/>
      <c r="B160" s="40"/>
      <c r="C160" s="41"/>
      <c r="D160" s="42"/>
      <c r="E160" s="28"/>
      <c r="F160" s="28"/>
      <c r="G160" s="20"/>
      <c r="H160" s="21"/>
      <c r="I160" s="29"/>
      <c r="J160" s="29"/>
      <c r="K160" s="30"/>
    </row>
    <row r="161" spans="1:11" x14ac:dyDescent="0.25">
      <c r="A161" s="14"/>
      <c r="B161" s="40"/>
      <c r="C161" s="41"/>
      <c r="D161" s="42"/>
      <c r="E161" s="28"/>
      <c r="F161" s="28"/>
      <c r="G161" s="20"/>
      <c r="H161" s="21"/>
      <c r="I161" s="29"/>
      <c r="J161" s="29"/>
      <c r="K161" s="30"/>
    </row>
    <row r="162" spans="1:11" x14ac:dyDescent="0.25">
      <c r="A162" s="14"/>
      <c r="B162" s="40"/>
      <c r="C162" s="41"/>
      <c r="D162" s="42"/>
      <c r="E162" s="28"/>
      <c r="F162" s="28"/>
      <c r="G162" s="20"/>
      <c r="H162" s="21"/>
      <c r="I162" s="29"/>
      <c r="J162" s="29"/>
      <c r="K162" s="30"/>
    </row>
    <row r="163" spans="1:11" x14ac:dyDescent="0.25">
      <c r="A163" s="14"/>
      <c r="B163" s="40"/>
      <c r="C163" s="41"/>
      <c r="D163" s="42"/>
      <c r="E163" s="28"/>
      <c r="F163" s="28"/>
      <c r="G163" s="20"/>
      <c r="H163" s="21"/>
      <c r="I163" s="29"/>
      <c r="J163" s="29"/>
      <c r="K163" s="30"/>
    </row>
    <row r="164" spans="1:11" ht="111.75" customHeight="1" x14ac:dyDescent="0.25">
      <c r="A164" s="14"/>
      <c r="B164" s="43"/>
      <c r="C164" s="44"/>
      <c r="D164" s="45"/>
      <c r="E164" s="35"/>
      <c r="F164" s="35"/>
      <c r="G164" s="20"/>
      <c r="H164" s="21"/>
      <c r="I164" s="36"/>
      <c r="J164" s="36"/>
      <c r="K164" s="30"/>
    </row>
    <row r="165" spans="1:11" x14ac:dyDescent="0.25">
      <c r="A165" s="58">
        <v>16</v>
      </c>
      <c r="B165" s="37"/>
      <c r="C165" s="38"/>
      <c r="D165" s="39"/>
      <c r="E165" s="18" t="s">
        <v>24</v>
      </c>
      <c r="F165" s="18"/>
      <c r="G165" s="20">
        <v>2</v>
      </c>
      <c r="H165" s="59"/>
      <c r="I165" s="60">
        <f>G165*H165</f>
        <v>0</v>
      </c>
      <c r="J165" s="61">
        <f>H165*1.23</f>
        <v>0</v>
      </c>
      <c r="K165" s="62">
        <f>G165*J165</f>
        <v>0</v>
      </c>
    </row>
    <row r="166" spans="1:11" x14ac:dyDescent="0.25">
      <c r="A166" s="63"/>
      <c r="B166" s="40"/>
      <c r="C166" s="41"/>
      <c r="D166" s="42"/>
      <c r="E166" s="27"/>
      <c r="F166" s="27"/>
      <c r="G166" s="20"/>
      <c r="H166" s="59"/>
      <c r="I166" s="64"/>
      <c r="J166" s="65"/>
      <c r="K166" s="66"/>
    </row>
    <row r="167" spans="1:11" x14ac:dyDescent="0.25">
      <c r="A167" s="63"/>
      <c r="B167" s="40"/>
      <c r="C167" s="41"/>
      <c r="D167" s="42"/>
      <c r="E167" s="27"/>
      <c r="F167" s="27"/>
      <c r="G167" s="20"/>
      <c r="H167" s="59"/>
      <c r="I167" s="64"/>
      <c r="J167" s="65"/>
      <c r="K167" s="66"/>
    </row>
    <row r="168" spans="1:11" x14ac:dyDescent="0.25">
      <c r="A168" s="63"/>
      <c r="B168" s="40"/>
      <c r="C168" s="41"/>
      <c r="D168" s="42"/>
      <c r="E168" s="27"/>
      <c r="F168" s="27"/>
      <c r="G168" s="20"/>
      <c r="H168" s="59"/>
      <c r="I168" s="64"/>
      <c r="J168" s="65"/>
      <c r="K168" s="66"/>
    </row>
    <row r="169" spans="1:11" x14ac:dyDescent="0.25">
      <c r="A169" s="63"/>
      <c r="B169" s="40"/>
      <c r="C169" s="41"/>
      <c r="D169" s="42"/>
      <c r="E169" s="27"/>
      <c r="F169" s="27"/>
      <c r="G169" s="20"/>
      <c r="H169" s="59"/>
      <c r="I169" s="64"/>
      <c r="J169" s="65"/>
      <c r="K169" s="66"/>
    </row>
    <row r="170" spans="1:11" x14ac:dyDescent="0.25">
      <c r="A170" s="63"/>
      <c r="B170" s="40"/>
      <c r="C170" s="41"/>
      <c r="D170" s="42"/>
      <c r="E170" s="27"/>
      <c r="F170" s="27"/>
      <c r="G170" s="20"/>
      <c r="H170" s="59"/>
      <c r="I170" s="64"/>
      <c r="J170" s="65"/>
      <c r="K170" s="66"/>
    </row>
    <row r="171" spans="1:11" x14ac:dyDescent="0.25">
      <c r="A171" s="63"/>
      <c r="B171" s="40"/>
      <c r="C171" s="41"/>
      <c r="D171" s="42"/>
      <c r="E171" s="27"/>
      <c r="F171" s="27"/>
      <c r="G171" s="20"/>
      <c r="H171" s="59"/>
      <c r="I171" s="64"/>
      <c r="J171" s="65"/>
      <c r="K171" s="66"/>
    </row>
    <row r="172" spans="1:11" x14ac:dyDescent="0.25">
      <c r="A172" s="63"/>
      <c r="B172" s="40"/>
      <c r="C172" s="41"/>
      <c r="D172" s="42"/>
      <c r="E172" s="27"/>
      <c r="F172" s="27"/>
      <c r="G172" s="20"/>
      <c r="H172" s="59"/>
      <c r="I172" s="64"/>
      <c r="J172" s="65"/>
      <c r="K172" s="66"/>
    </row>
    <row r="173" spans="1:11" x14ac:dyDescent="0.25">
      <c r="A173" s="63"/>
      <c r="B173" s="40"/>
      <c r="C173" s="41"/>
      <c r="D173" s="42"/>
      <c r="E173" s="27"/>
      <c r="F173" s="27"/>
      <c r="G173" s="20"/>
      <c r="H173" s="59"/>
      <c r="I173" s="64"/>
      <c r="J173" s="65"/>
      <c r="K173" s="66"/>
    </row>
    <row r="174" spans="1:11" x14ac:dyDescent="0.25">
      <c r="A174" s="63"/>
      <c r="B174" s="40"/>
      <c r="C174" s="41"/>
      <c r="D174" s="42"/>
      <c r="E174" s="27"/>
      <c r="F174" s="27"/>
      <c r="G174" s="20"/>
      <c r="H174" s="59"/>
      <c r="I174" s="64"/>
      <c r="J174" s="65"/>
      <c r="K174" s="66"/>
    </row>
    <row r="175" spans="1:11" x14ac:dyDescent="0.25">
      <c r="A175" s="63"/>
      <c r="B175" s="40"/>
      <c r="C175" s="41"/>
      <c r="D175" s="42"/>
      <c r="E175" s="27"/>
      <c r="F175" s="27"/>
      <c r="G175" s="20"/>
      <c r="H175" s="59"/>
      <c r="I175" s="64"/>
      <c r="J175" s="65"/>
      <c r="K175" s="66"/>
    </row>
    <row r="176" spans="1:11" ht="93" customHeight="1" x14ac:dyDescent="0.25">
      <c r="A176" s="67"/>
      <c r="B176" s="43"/>
      <c r="C176" s="44"/>
      <c r="D176" s="45"/>
      <c r="E176" s="34"/>
      <c r="F176" s="34"/>
      <c r="G176" s="20"/>
      <c r="H176" s="59"/>
      <c r="I176" s="68"/>
      <c r="J176" s="69"/>
      <c r="K176" s="66"/>
    </row>
    <row r="177" spans="1:11" x14ac:dyDescent="0.25">
      <c r="A177" s="58">
        <v>17</v>
      </c>
      <c r="B177" s="37"/>
      <c r="C177" s="38"/>
      <c r="D177" s="39"/>
      <c r="E177" s="18" t="s">
        <v>25</v>
      </c>
      <c r="F177" s="19"/>
      <c r="G177" s="20">
        <v>2</v>
      </c>
      <c r="H177" s="59"/>
      <c r="I177" s="60">
        <f>G177*H177</f>
        <v>0</v>
      </c>
      <c r="J177" s="61">
        <f>H177*1.23</f>
        <v>0</v>
      </c>
      <c r="K177" s="62">
        <f>G177*J177</f>
        <v>0</v>
      </c>
    </row>
    <row r="178" spans="1:11" x14ac:dyDescent="0.25">
      <c r="A178" s="63"/>
      <c r="B178" s="40"/>
      <c r="C178" s="41"/>
      <c r="D178" s="42"/>
      <c r="E178" s="27"/>
      <c r="F178" s="28"/>
      <c r="G178" s="20"/>
      <c r="H178" s="59"/>
      <c r="I178" s="64"/>
      <c r="J178" s="65"/>
      <c r="K178" s="66"/>
    </row>
    <row r="179" spans="1:11" x14ac:dyDescent="0.25">
      <c r="A179" s="63"/>
      <c r="B179" s="40"/>
      <c r="C179" s="41"/>
      <c r="D179" s="42"/>
      <c r="E179" s="27"/>
      <c r="F179" s="28"/>
      <c r="G179" s="20"/>
      <c r="H179" s="59"/>
      <c r="I179" s="64"/>
      <c r="J179" s="65"/>
      <c r="K179" s="66"/>
    </row>
    <row r="180" spans="1:11" x14ac:dyDescent="0.25">
      <c r="A180" s="63"/>
      <c r="B180" s="40"/>
      <c r="C180" s="41"/>
      <c r="D180" s="42"/>
      <c r="E180" s="27"/>
      <c r="F180" s="28"/>
      <c r="G180" s="20"/>
      <c r="H180" s="59"/>
      <c r="I180" s="64"/>
      <c r="J180" s="65"/>
      <c r="K180" s="66"/>
    </row>
    <row r="181" spans="1:11" x14ac:dyDescent="0.25">
      <c r="A181" s="63"/>
      <c r="B181" s="40"/>
      <c r="C181" s="41"/>
      <c r="D181" s="42"/>
      <c r="E181" s="27"/>
      <c r="F181" s="28"/>
      <c r="G181" s="20"/>
      <c r="H181" s="59"/>
      <c r="I181" s="64"/>
      <c r="J181" s="65"/>
      <c r="K181" s="66"/>
    </row>
    <row r="182" spans="1:11" x14ac:dyDescent="0.25">
      <c r="A182" s="63"/>
      <c r="B182" s="40"/>
      <c r="C182" s="41"/>
      <c r="D182" s="42"/>
      <c r="E182" s="27"/>
      <c r="F182" s="28"/>
      <c r="G182" s="20"/>
      <c r="H182" s="59"/>
      <c r="I182" s="64"/>
      <c r="J182" s="65"/>
      <c r="K182" s="66"/>
    </row>
    <row r="183" spans="1:11" x14ac:dyDescent="0.25">
      <c r="A183" s="63"/>
      <c r="B183" s="40"/>
      <c r="C183" s="41"/>
      <c r="D183" s="42"/>
      <c r="E183" s="27"/>
      <c r="F183" s="28"/>
      <c r="G183" s="20"/>
      <c r="H183" s="59"/>
      <c r="I183" s="64"/>
      <c r="J183" s="65"/>
      <c r="K183" s="66"/>
    </row>
    <row r="184" spans="1:11" x14ac:dyDescent="0.25">
      <c r="A184" s="63"/>
      <c r="B184" s="40"/>
      <c r="C184" s="41"/>
      <c r="D184" s="42"/>
      <c r="E184" s="27"/>
      <c r="F184" s="28"/>
      <c r="G184" s="20"/>
      <c r="H184" s="59"/>
      <c r="I184" s="64"/>
      <c r="J184" s="65"/>
      <c r="K184" s="66"/>
    </row>
    <row r="185" spans="1:11" x14ac:dyDescent="0.25">
      <c r="A185" s="63"/>
      <c r="B185" s="40"/>
      <c r="C185" s="41"/>
      <c r="D185" s="42"/>
      <c r="E185" s="27"/>
      <c r="F185" s="28"/>
      <c r="G185" s="20"/>
      <c r="H185" s="59"/>
      <c r="I185" s="64"/>
      <c r="J185" s="65"/>
      <c r="K185" s="66"/>
    </row>
    <row r="186" spans="1:11" x14ac:dyDescent="0.25">
      <c r="A186" s="63"/>
      <c r="B186" s="40"/>
      <c r="C186" s="41"/>
      <c r="D186" s="42"/>
      <c r="E186" s="27"/>
      <c r="F186" s="28"/>
      <c r="G186" s="20"/>
      <c r="H186" s="59"/>
      <c r="I186" s="64"/>
      <c r="J186" s="65"/>
      <c r="K186" s="66"/>
    </row>
    <row r="187" spans="1:11" x14ac:dyDescent="0.25">
      <c r="A187" s="63"/>
      <c r="B187" s="40"/>
      <c r="C187" s="41"/>
      <c r="D187" s="42"/>
      <c r="E187" s="27"/>
      <c r="F187" s="28"/>
      <c r="G187" s="20"/>
      <c r="H187" s="59"/>
      <c r="I187" s="64"/>
      <c r="J187" s="65"/>
      <c r="K187" s="66"/>
    </row>
    <row r="188" spans="1:11" x14ac:dyDescent="0.25">
      <c r="A188" s="63"/>
      <c r="B188" s="40"/>
      <c r="C188" s="41"/>
      <c r="D188" s="42"/>
      <c r="E188" s="27"/>
      <c r="F188" s="28"/>
      <c r="G188" s="20"/>
      <c r="H188" s="59"/>
      <c r="I188" s="64"/>
      <c r="J188" s="65"/>
      <c r="K188" s="66"/>
    </row>
    <row r="189" spans="1:11" x14ac:dyDescent="0.25">
      <c r="A189" s="63"/>
      <c r="B189" s="40"/>
      <c r="C189" s="41"/>
      <c r="D189" s="42"/>
      <c r="E189" s="27"/>
      <c r="F189" s="28"/>
      <c r="G189" s="20"/>
      <c r="H189" s="59"/>
      <c r="I189" s="64"/>
      <c r="J189" s="65"/>
      <c r="K189" s="66"/>
    </row>
    <row r="190" spans="1:11" x14ac:dyDescent="0.25">
      <c r="A190" s="63"/>
      <c r="B190" s="40"/>
      <c r="C190" s="41"/>
      <c r="D190" s="42"/>
      <c r="E190" s="27"/>
      <c r="F190" s="28"/>
      <c r="G190" s="20"/>
      <c r="H190" s="59"/>
      <c r="I190" s="64"/>
      <c r="J190" s="65"/>
      <c r="K190" s="66"/>
    </row>
    <row r="191" spans="1:11" x14ac:dyDescent="0.25">
      <c r="A191" s="63"/>
      <c r="B191" s="40"/>
      <c r="C191" s="41"/>
      <c r="D191" s="42"/>
      <c r="E191" s="27"/>
      <c r="F191" s="28"/>
      <c r="G191" s="20"/>
      <c r="H191" s="59"/>
      <c r="I191" s="64"/>
      <c r="J191" s="65"/>
      <c r="K191" s="66"/>
    </row>
    <row r="192" spans="1:11" ht="37.5" customHeight="1" x14ac:dyDescent="0.25">
      <c r="A192" s="67"/>
      <c r="B192" s="43"/>
      <c r="C192" s="44"/>
      <c r="D192" s="45"/>
      <c r="E192" s="34"/>
      <c r="F192" s="35"/>
      <c r="G192" s="20"/>
      <c r="H192" s="59"/>
      <c r="I192" s="68"/>
      <c r="J192" s="69"/>
      <c r="K192" s="66"/>
    </row>
    <row r="193" spans="1:11" x14ac:dyDescent="0.25">
      <c r="A193" s="58">
        <v>18</v>
      </c>
      <c r="B193" s="70"/>
      <c r="C193" s="70"/>
      <c r="D193" s="70"/>
      <c r="E193" s="71" t="s">
        <v>26</v>
      </c>
      <c r="F193" s="18"/>
      <c r="G193" s="20">
        <v>2</v>
      </c>
      <c r="H193" s="59"/>
      <c r="I193" s="60">
        <f>G193*H193</f>
        <v>0</v>
      </c>
      <c r="J193" s="61">
        <f>H193*1.23</f>
        <v>0</v>
      </c>
      <c r="K193" s="62">
        <f>G193*J193</f>
        <v>0</v>
      </c>
    </row>
    <row r="194" spans="1:11" x14ac:dyDescent="0.25">
      <c r="A194" s="63"/>
      <c r="B194" s="70"/>
      <c r="C194" s="70"/>
      <c r="D194" s="70"/>
      <c r="E194" s="71"/>
      <c r="F194" s="27"/>
      <c r="G194" s="20"/>
      <c r="H194" s="59"/>
      <c r="I194" s="64"/>
      <c r="J194" s="65"/>
      <c r="K194" s="66"/>
    </row>
    <row r="195" spans="1:11" x14ac:dyDescent="0.25">
      <c r="A195" s="63"/>
      <c r="B195" s="70"/>
      <c r="C195" s="70"/>
      <c r="D195" s="70"/>
      <c r="E195" s="71"/>
      <c r="F195" s="27"/>
      <c r="G195" s="20"/>
      <c r="H195" s="59"/>
      <c r="I195" s="64"/>
      <c r="J195" s="65"/>
      <c r="K195" s="66"/>
    </row>
    <row r="196" spans="1:11" x14ac:dyDescent="0.25">
      <c r="A196" s="63"/>
      <c r="B196" s="70"/>
      <c r="C196" s="70"/>
      <c r="D196" s="70"/>
      <c r="E196" s="71"/>
      <c r="F196" s="27"/>
      <c r="G196" s="20"/>
      <c r="H196" s="59"/>
      <c r="I196" s="64"/>
      <c r="J196" s="65"/>
      <c r="K196" s="66"/>
    </row>
    <row r="197" spans="1:11" x14ac:dyDescent="0.25">
      <c r="A197" s="63"/>
      <c r="B197" s="70"/>
      <c r="C197" s="70"/>
      <c r="D197" s="70"/>
      <c r="E197" s="71"/>
      <c r="F197" s="27"/>
      <c r="G197" s="20"/>
      <c r="H197" s="59"/>
      <c r="I197" s="64"/>
      <c r="J197" s="65"/>
      <c r="K197" s="66"/>
    </row>
    <row r="198" spans="1:11" x14ac:dyDescent="0.25">
      <c r="A198" s="63"/>
      <c r="B198" s="70"/>
      <c r="C198" s="70"/>
      <c r="D198" s="70"/>
      <c r="E198" s="71"/>
      <c r="F198" s="27"/>
      <c r="G198" s="20"/>
      <c r="H198" s="59"/>
      <c r="I198" s="64"/>
      <c r="J198" s="65"/>
      <c r="K198" s="66"/>
    </row>
    <row r="199" spans="1:11" x14ac:dyDescent="0.25">
      <c r="A199" s="63"/>
      <c r="B199" s="70"/>
      <c r="C199" s="70"/>
      <c r="D199" s="70"/>
      <c r="E199" s="71"/>
      <c r="F199" s="27"/>
      <c r="G199" s="20"/>
      <c r="H199" s="59"/>
      <c r="I199" s="64"/>
      <c r="J199" s="65"/>
      <c r="K199" s="66"/>
    </row>
    <row r="200" spans="1:11" x14ac:dyDescent="0.25">
      <c r="A200" s="63"/>
      <c r="B200" s="70"/>
      <c r="C200" s="70"/>
      <c r="D200" s="70"/>
      <c r="E200" s="71"/>
      <c r="F200" s="27"/>
      <c r="G200" s="20"/>
      <c r="H200" s="59"/>
      <c r="I200" s="64"/>
      <c r="J200" s="65"/>
      <c r="K200" s="66"/>
    </row>
    <row r="201" spans="1:11" x14ac:dyDescent="0.25">
      <c r="A201" s="63"/>
      <c r="B201" s="70"/>
      <c r="C201" s="70"/>
      <c r="D201" s="70"/>
      <c r="E201" s="71"/>
      <c r="F201" s="27"/>
      <c r="G201" s="20"/>
      <c r="H201" s="59"/>
      <c r="I201" s="64"/>
      <c r="J201" s="65"/>
      <c r="K201" s="66"/>
    </row>
    <row r="202" spans="1:11" x14ac:dyDescent="0.25">
      <c r="A202" s="63"/>
      <c r="B202" s="70"/>
      <c r="C202" s="70"/>
      <c r="D202" s="70"/>
      <c r="E202" s="71"/>
      <c r="F202" s="27"/>
      <c r="G202" s="20"/>
      <c r="H202" s="59"/>
      <c r="I202" s="64"/>
      <c r="J202" s="65"/>
      <c r="K202" s="66"/>
    </row>
    <row r="203" spans="1:11" x14ac:dyDescent="0.25">
      <c r="A203" s="63"/>
      <c r="B203" s="70"/>
      <c r="C203" s="70"/>
      <c r="D203" s="70"/>
      <c r="E203" s="71"/>
      <c r="F203" s="27"/>
      <c r="G203" s="20"/>
      <c r="H203" s="59"/>
      <c r="I203" s="64"/>
      <c r="J203" s="65"/>
      <c r="K203" s="66"/>
    </row>
    <row r="204" spans="1:11" x14ac:dyDescent="0.25">
      <c r="A204" s="63"/>
      <c r="B204" s="70"/>
      <c r="C204" s="70"/>
      <c r="D204" s="70"/>
      <c r="E204" s="71"/>
      <c r="F204" s="27"/>
      <c r="G204" s="20"/>
      <c r="H204" s="59"/>
      <c r="I204" s="64"/>
      <c r="J204" s="65"/>
      <c r="K204" s="66"/>
    </row>
    <row r="205" spans="1:11" ht="40.5" customHeight="1" x14ac:dyDescent="0.25">
      <c r="A205" s="67"/>
      <c r="B205" s="70"/>
      <c r="C205" s="70"/>
      <c r="D205" s="70"/>
      <c r="E205" s="71"/>
      <c r="F205" s="34"/>
      <c r="G205" s="20"/>
      <c r="H205" s="59"/>
      <c r="I205" s="68"/>
      <c r="J205" s="69"/>
      <c r="K205" s="66"/>
    </row>
    <row r="206" spans="1:11" x14ac:dyDescent="0.25">
      <c r="A206" s="58">
        <v>19</v>
      </c>
      <c r="B206" s="70"/>
      <c r="C206" s="70"/>
      <c r="D206" s="70"/>
      <c r="E206" s="71" t="s">
        <v>27</v>
      </c>
      <c r="F206" s="18"/>
      <c r="G206" s="20">
        <v>2</v>
      </c>
      <c r="H206" s="59"/>
      <c r="I206" s="60">
        <f>G206*H206</f>
        <v>0</v>
      </c>
      <c r="J206" s="61">
        <f>H206*1.23</f>
        <v>0</v>
      </c>
      <c r="K206" s="62">
        <f>G206*J206</f>
        <v>0</v>
      </c>
    </row>
    <row r="207" spans="1:11" x14ac:dyDescent="0.25">
      <c r="A207" s="63"/>
      <c r="B207" s="70"/>
      <c r="C207" s="70"/>
      <c r="D207" s="70"/>
      <c r="E207" s="71"/>
      <c r="F207" s="27"/>
      <c r="G207" s="20"/>
      <c r="H207" s="59"/>
      <c r="I207" s="64"/>
      <c r="J207" s="65"/>
      <c r="K207" s="66"/>
    </row>
    <row r="208" spans="1:11" x14ac:dyDescent="0.25">
      <c r="A208" s="63"/>
      <c r="B208" s="70"/>
      <c r="C208" s="70"/>
      <c r="D208" s="70"/>
      <c r="E208" s="71"/>
      <c r="F208" s="27"/>
      <c r="G208" s="20"/>
      <c r="H208" s="59"/>
      <c r="I208" s="64"/>
      <c r="J208" s="65"/>
      <c r="K208" s="66"/>
    </row>
    <row r="209" spans="1:11" x14ac:dyDescent="0.25">
      <c r="A209" s="63"/>
      <c r="B209" s="70"/>
      <c r="C209" s="70"/>
      <c r="D209" s="70"/>
      <c r="E209" s="71"/>
      <c r="F209" s="27"/>
      <c r="G209" s="20"/>
      <c r="H209" s="59"/>
      <c r="I209" s="64"/>
      <c r="J209" s="65"/>
      <c r="K209" s="66"/>
    </row>
    <row r="210" spans="1:11" x14ac:dyDescent="0.25">
      <c r="A210" s="63"/>
      <c r="B210" s="70"/>
      <c r="C210" s="70"/>
      <c r="D210" s="70"/>
      <c r="E210" s="71"/>
      <c r="F210" s="27"/>
      <c r="G210" s="20"/>
      <c r="H210" s="59"/>
      <c r="I210" s="64"/>
      <c r="J210" s="65"/>
      <c r="K210" s="66"/>
    </row>
    <row r="211" spans="1:11" x14ac:dyDescent="0.25">
      <c r="A211" s="63"/>
      <c r="B211" s="70"/>
      <c r="C211" s="70"/>
      <c r="D211" s="70"/>
      <c r="E211" s="71"/>
      <c r="F211" s="27"/>
      <c r="G211" s="20"/>
      <c r="H211" s="59"/>
      <c r="I211" s="64"/>
      <c r="J211" s="65"/>
      <c r="K211" s="66"/>
    </row>
    <row r="212" spans="1:11" x14ac:dyDescent="0.25">
      <c r="A212" s="63"/>
      <c r="B212" s="70"/>
      <c r="C212" s="70"/>
      <c r="D212" s="70"/>
      <c r="E212" s="71"/>
      <c r="F212" s="27"/>
      <c r="G212" s="20"/>
      <c r="H212" s="59"/>
      <c r="I212" s="64"/>
      <c r="J212" s="65"/>
      <c r="K212" s="66"/>
    </row>
    <row r="213" spans="1:11" x14ac:dyDescent="0.25">
      <c r="A213" s="63"/>
      <c r="B213" s="70"/>
      <c r="C213" s="70"/>
      <c r="D213" s="70"/>
      <c r="E213" s="71"/>
      <c r="F213" s="27"/>
      <c r="G213" s="20"/>
      <c r="H213" s="59"/>
      <c r="I213" s="64"/>
      <c r="J213" s="65"/>
      <c r="K213" s="66"/>
    </row>
    <row r="214" spans="1:11" x14ac:dyDescent="0.25">
      <c r="A214" s="63"/>
      <c r="B214" s="70"/>
      <c r="C214" s="70"/>
      <c r="D214" s="70"/>
      <c r="E214" s="71"/>
      <c r="F214" s="27"/>
      <c r="G214" s="20"/>
      <c r="H214" s="59"/>
      <c r="I214" s="64"/>
      <c r="J214" s="65"/>
      <c r="K214" s="66"/>
    </row>
    <row r="215" spans="1:11" x14ac:dyDescent="0.25">
      <c r="A215" s="63"/>
      <c r="B215" s="70"/>
      <c r="C215" s="70"/>
      <c r="D215" s="70"/>
      <c r="E215" s="71"/>
      <c r="F215" s="27"/>
      <c r="G215" s="20"/>
      <c r="H215" s="59"/>
      <c r="I215" s="64"/>
      <c r="J215" s="65"/>
      <c r="K215" s="66"/>
    </row>
    <row r="216" spans="1:11" x14ac:dyDescent="0.25">
      <c r="A216" s="63"/>
      <c r="B216" s="70"/>
      <c r="C216" s="70"/>
      <c r="D216" s="70"/>
      <c r="E216" s="71"/>
      <c r="F216" s="27"/>
      <c r="G216" s="20"/>
      <c r="H216" s="59"/>
      <c r="I216" s="64"/>
      <c r="J216" s="65"/>
      <c r="K216" s="66"/>
    </row>
    <row r="217" spans="1:11" x14ac:dyDescent="0.25">
      <c r="A217" s="63"/>
      <c r="B217" s="70"/>
      <c r="C217" s="70"/>
      <c r="D217" s="70"/>
      <c r="E217" s="71"/>
      <c r="F217" s="27"/>
      <c r="G217" s="20"/>
      <c r="H217" s="59"/>
      <c r="I217" s="64"/>
      <c r="J217" s="65"/>
      <c r="K217" s="66"/>
    </row>
    <row r="218" spans="1:11" ht="51" customHeight="1" x14ac:dyDescent="0.25">
      <c r="A218" s="67"/>
      <c r="B218" s="70"/>
      <c r="C218" s="70"/>
      <c r="D218" s="70"/>
      <c r="E218" s="71"/>
      <c r="F218" s="34"/>
      <c r="G218" s="20"/>
      <c r="H218" s="59"/>
      <c r="I218" s="68"/>
      <c r="J218" s="69"/>
      <c r="K218" s="66"/>
    </row>
    <row r="219" spans="1:11" x14ac:dyDescent="0.25">
      <c r="A219" s="58">
        <v>20</v>
      </c>
      <c r="B219" s="70"/>
      <c r="C219" s="70"/>
      <c r="D219" s="70"/>
      <c r="E219" s="71" t="s">
        <v>28</v>
      </c>
      <c r="F219" s="18"/>
      <c r="G219" s="20">
        <v>1</v>
      </c>
      <c r="H219" s="59"/>
      <c r="I219" s="60">
        <f>G219*H219</f>
        <v>0</v>
      </c>
      <c r="J219" s="61">
        <f>H219*1.23</f>
        <v>0</v>
      </c>
      <c r="K219" s="62">
        <f>G219*J219</f>
        <v>0</v>
      </c>
    </row>
    <row r="220" spans="1:11" x14ac:dyDescent="0.25">
      <c r="A220" s="63"/>
      <c r="B220" s="70"/>
      <c r="C220" s="70"/>
      <c r="D220" s="70"/>
      <c r="E220" s="71"/>
      <c r="F220" s="27"/>
      <c r="G220" s="20"/>
      <c r="H220" s="59"/>
      <c r="I220" s="64"/>
      <c r="J220" s="65"/>
      <c r="K220" s="66"/>
    </row>
    <row r="221" spans="1:11" x14ac:dyDescent="0.25">
      <c r="A221" s="63"/>
      <c r="B221" s="70"/>
      <c r="C221" s="70"/>
      <c r="D221" s="70"/>
      <c r="E221" s="71"/>
      <c r="F221" s="27"/>
      <c r="G221" s="20"/>
      <c r="H221" s="59"/>
      <c r="I221" s="64"/>
      <c r="J221" s="65"/>
      <c r="K221" s="66"/>
    </row>
    <row r="222" spans="1:11" x14ac:dyDescent="0.25">
      <c r="A222" s="63"/>
      <c r="B222" s="70"/>
      <c r="C222" s="70"/>
      <c r="D222" s="70"/>
      <c r="E222" s="71"/>
      <c r="F222" s="27"/>
      <c r="G222" s="20"/>
      <c r="H222" s="59"/>
      <c r="I222" s="64"/>
      <c r="J222" s="65"/>
      <c r="K222" s="66"/>
    </row>
    <row r="223" spans="1:11" x14ac:dyDescent="0.25">
      <c r="A223" s="63"/>
      <c r="B223" s="70"/>
      <c r="C223" s="70"/>
      <c r="D223" s="70"/>
      <c r="E223" s="71"/>
      <c r="F223" s="27"/>
      <c r="G223" s="20"/>
      <c r="H223" s="59"/>
      <c r="I223" s="64"/>
      <c r="J223" s="65"/>
      <c r="K223" s="66"/>
    </row>
    <row r="224" spans="1:11" x14ac:dyDescent="0.25">
      <c r="A224" s="63"/>
      <c r="B224" s="70"/>
      <c r="C224" s="70"/>
      <c r="D224" s="70"/>
      <c r="E224" s="71"/>
      <c r="F224" s="27"/>
      <c r="G224" s="20"/>
      <c r="H224" s="59"/>
      <c r="I224" s="64"/>
      <c r="J224" s="65"/>
      <c r="K224" s="66"/>
    </row>
    <row r="225" spans="1:11" x14ac:dyDescent="0.25">
      <c r="A225" s="63"/>
      <c r="B225" s="70"/>
      <c r="C225" s="70"/>
      <c r="D225" s="70"/>
      <c r="E225" s="71"/>
      <c r="F225" s="27"/>
      <c r="G225" s="20"/>
      <c r="H225" s="59"/>
      <c r="I225" s="64"/>
      <c r="J225" s="65"/>
      <c r="K225" s="66"/>
    </row>
    <row r="226" spans="1:11" x14ac:dyDescent="0.25">
      <c r="A226" s="63"/>
      <c r="B226" s="70"/>
      <c r="C226" s="70"/>
      <c r="D226" s="70"/>
      <c r="E226" s="71"/>
      <c r="F226" s="27"/>
      <c r="G226" s="20"/>
      <c r="H226" s="59"/>
      <c r="I226" s="64"/>
      <c r="J226" s="65"/>
      <c r="K226" s="66"/>
    </row>
    <row r="227" spans="1:11" x14ac:dyDescent="0.25">
      <c r="A227" s="63"/>
      <c r="B227" s="70"/>
      <c r="C227" s="70"/>
      <c r="D227" s="70"/>
      <c r="E227" s="71"/>
      <c r="F227" s="27"/>
      <c r="G227" s="20"/>
      <c r="H227" s="59"/>
      <c r="I227" s="64"/>
      <c r="J227" s="65"/>
      <c r="K227" s="66"/>
    </row>
    <row r="228" spans="1:11" x14ac:dyDescent="0.25">
      <c r="A228" s="63"/>
      <c r="B228" s="70"/>
      <c r="C228" s="70"/>
      <c r="D228" s="70"/>
      <c r="E228" s="71"/>
      <c r="F228" s="27"/>
      <c r="G228" s="20"/>
      <c r="H228" s="59"/>
      <c r="I228" s="64"/>
      <c r="J228" s="65"/>
      <c r="K228" s="66"/>
    </row>
    <row r="229" spans="1:11" x14ac:dyDescent="0.25">
      <c r="A229" s="63"/>
      <c r="B229" s="70"/>
      <c r="C229" s="70"/>
      <c r="D229" s="70"/>
      <c r="E229" s="71"/>
      <c r="F229" s="27"/>
      <c r="G229" s="20"/>
      <c r="H229" s="59"/>
      <c r="I229" s="64"/>
      <c r="J229" s="65"/>
      <c r="K229" s="66"/>
    </row>
    <row r="230" spans="1:11" x14ac:dyDescent="0.25">
      <c r="A230" s="63"/>
      <c r="B230" s="70"/>
      <c r="C230" s="70"/>
      <c r="D230" s="70"/>
      <c r="E230" s="71"/>
      <c r="F230" s="27"/>
      <c r="G230" s="20"/>
      <c r="H230" s="59"/>
      <c r="I230" s="64"/>
      <c r="J230" s="65"/>
      <c r="K230" s="66"/>
    </row>
    <row r="231" spans="1:11" ht="67.5" customHeight="1" thickBot="1" x14ac:dyDescent="0.3">
      <c r="A231" s="74"/>
      <c r="B231" s="75"/>
      <c r="C231" s="75"/>
      <c r="D231" s="75"/>
      <c r="E231" s="76"/>
      <c r="F231" s="85"/>
      <c r="G231" s="51"/>
      <c r="H231" s="78"/>
      <c r="I231" s="79"/>
      <c r="J231" s="80"/>
      <c r="K231" s="81"/>
    </row>
    <row r="232" spans="1:11" ht="15.75" thickTop="1" x14ac:dyDescent="0.25">
      <c r="A232" s="55">
        <v>21</v>
      </c>
      <c r="B232" s="24"/>
      <c r="C232" s="25"/>
      <c r="D232" s="26"/>
      <c r="E232" s="27" t="s">
        <v>29</v>
      </c>
      <c r="F232" s="28"/>
      <c r="G232" s="56">
        <v>1</v>
      </c>
      <c r="H232" s="57"/>
      <c r="I232" s="29">
        <f>G232*H232</f>
        <v>0</v>
      </c>
      <c r="J232" s="29">
        <f>H232*1.23</f>
        <v>0</v>
      </c>
      <c r="K232" s="36">
        <f>G232*J232</f>
        <v>0</v>
      </c>
    </row>
    <row r="233" spans="1:11" x14ac:dyDescent="0.25">
      <c r="A233" s="14"/>
      <c r="B233" s="24"/>
      <c r="C233" s="25"/>
      <c r="D233" s="26"/>
      <c r="E233" s="27"/>
      <c r="F233" s="28"/>
      <c r="G233" s="20"/>
      <c r="H233" s="21"/>
      <c r="I233" s="29"/>
      <c r="J233" s="29"/>
      <c r="K233" s="30"/>
    </row>
    <row r="234" spans="1:11" x14ac:dyDescent="0.25">
      <c r="A234" s="14"/>
      <c r="B234" s="24"/>
      <c r="C234" s="25"/>
      <c r="D234" s="26"/>
      <c r="E234" s="27"/>
      <c r="F234" s="28"/>
      <c r="G234" s="20"/>
      <c r="H234" s="21"/>
      <c r="I234" s="29"/>
      <c r="J234" s="29"/>
      <c r="K234" s="30"/>
    </row>
    <row r="235" spans="1:11" x14ac:dyDescent="0.25">
      <c r="A235" s="14"/>
      <c r="B235" s="24"/>
      <c r="C235" s="25"/>
      <c r="D235" s="26"/>
      <c r="E235" s="27"/>
      <c r="F235" s="28"/>
      <c r="G235" s="20"/>
      <c r="H235" s="21"/>
      <c r="I235" s="29"/>
      <c r="J235" s="29"/>
      <c r="K235" s="30"/>
    </row>
    <row r="236" spans="1:11" x14ac:dyDescent="0.25">
      <c r="A236" s="14"/>
      <c r="B236" s="24"/>
      <c r="C236" s="25"/>
      <c r="D236" s="26"/>
      <c r="E236" s="27"/>
      <c r="F236" s="28"/>
      <c r="G236" s="20"/>
      <c r="H236" s="21"/>
      <c r="I236" s="29"/>
      <c r="J236" s="29"/>
      <c r="K236" s="30"/>
    </row>
    <row r="237" spans="1:11" x14ac:dyDescent="0.25">
      <c r="A237" s="14"/>
      <c r="B237" s="24"/>
      <c r="C237" s="25"/>
      <c r="D237" s="26"/>
      <c r="E237" s="27"/>
      <c r="F237" s="28"/>
      <c r="G237" s="20"/>
      <c r="H237" s="21"/>
      <c r="I237" s="29"/>
      <c r="J237" s="29"/>
      <c r="K237" s="30"/>
    </row>
    <row r="238" spans="1:11" x14ac:dyDescent="0.25">
      <c r="A238" s="14"/>
      <c r="B238" s="24"/>
      <c r="C238" s="25"/>
      <c r="D238" s="26"/>
      <c r="E238" s="27"/>
      <c r="F238" s="28"/>
      <c r="G238" s="20"/>
      <c r="H238" s="21"/>
      <c r="I238" s="29"/>
      <c r="J238" s="29"/>
      <c r="K238" s="30"/>
    </row>
    <row r="239" spans="1:11" x14ac:dyDescent="0.25">
      <c r="A239" s="14"/>
      <c r="B239" s="24"/>
      <c r="C239" s="25"/>
      <c r="D239" s="26"/>
      <c r="E239" s="27"/>
      <c r="F239" s="28"/>
      <c r="G239" s="20"/>
      <c r="H239" s="21"/>
      <c r="I239" s="29"/>
      <c r="J239" s="29"/>
      <c r="K239" s="30"/>
    </row>
    <row r="240" spans="1:11" x14ac:dyDescent="0.25">
      <c r="A240" s="14"/>
      <c r="B240" s="24"/>
      <c r="C240" s="25"/>
      <c r="D240" s="26"/>
      <c r="E240" s="27"/>
      <c r="F240" s="28"/>
      <c r="G240" s="20"/>
      <c r="H240" s="21"/>
      <c r="I240" s="29"/>
      <c r="J240" s="29"/>
      <c r="K240" s="30"/>
    </row>
    <row r="241" spans="1:11" ht="123" customHeight="1" x14ac:dyDescent="0.25">
      <c r="A241" s="14"/>
      <c r="B241" s="31"/>
      <c r="C241" s="32"/>
      <c r="D241" s="33"/>
      <c r="E241" s="34"/>
      <c r="F241" s="35"/>
      <c r="G241" s="20"/>
      <c r="H241" s="21"/>
      <c r="I241" s="36"/>
      <c r="J241" s="36"/>
      <c r="K241" s="30"/>
    </row>
    <row r="242" spans="1:11" x14ac:dyDescent="0.25">
      <c r="A242" s="14">
        <v>22</v>
      </c>
      <c r="B242" s="37"/>
      <c r="C242" s="38"/>
      <c r="D242" s="39"/>
      <c r="E242" s="18" t="s">
        <v>30</v>
      </c>
      <c r="F242" s="19"/>
      <c r="G242" s="20">
        <v>1</v>
      </c>
      <c r="H242" s="21"/>
      <c r="I242" s="22">
        <f>G242*H242</f>
        <v>0</v>
      </c>
      <c r="J242" s="22">
        <f>H242*1.23</f>
        <v>0</v>
      </c>
      <c r="K242" s="23">
        <f>G242*J242</f>
        <v>0</v>
      </c>
    </row>
    <row r="243" spans="1:11" x14ac:dyDescent="0.25">
      <c r="A243" s="14"/>
      <c r="B243" s="40"/>
      <c r="C243" s="41"/>
      <c r="D243" s="42"/>
      <c r="E243" s="28"/>
      <c r="F243" s="28"/>
      <c r="G243" s="20"/>
      <c r="H243" s="21"/>
      <c r="I243" s="29"/>
      <c r="J243" s="29"/>
      <c r="K243" s="30"/>
    </row>
    <row r="244" spans="1:11" x14ac:dyDescent="0.25">
      <c r="A244" s="14"/>
      <c r="B244" s="40"/>
      <c r="C244" s="41"/>
      <c r="D244" s="42"/>
      <c r="E244" s="28"/>
      <c r="F244" s="28"/>
      <c r="G244" s="20"/>
      <c r="H244" s="21"/>
      <c r="I244" s="29"/>
      <c r="J244" s="29"/>
      <c r="K244" s="30"/>
    </row>
    <row r="245" spans="1:11" x14ac:dyDescent="0.25">
      <c r="A245" s="14"/>
      <c r="B245" s="40"/>
      <c r="C245" s="41"/>
      <c r="D245" s="42"/>
      <c r="E245" s="28"/>
      <c r="F245" s="28"/>
      <c r="G245" s="20"/>
      <c r="H245" s="21"/>
      <c r="I245" s="29"/>
      <c r="J245" s="29"/>
      <c r="K245" s="30"/>
    </row>
    <row r="246" spans="1:11" x14ac:dyDescent="0.25">
      <c r="A246" s="14"/>
      <c r="B246" s="40"/>
      <c r="C246" s="41"/>
      <c r="D246" s="42"/>
      <c r="E246" s="28"/>
      <c r="F246" s="28"/>
      <c r="G246" s="20"/>
      <c r="H246" s="21"/>
      <c r="I246" s="29"/>
      <c r="J246" s="29"/>
      <c r="K246" s="30"/>
    </row>
    <row r="247" spans="1:11" x14ac:dyDescent="0.25">
      <c r="A247" s="14"/>
      <c r="B247" s="40"/>
      <c r="C247" s="41"/>
      <c r="D247" s="42"/>
      <c r="E247" s="28"/>
      <c r="F247" s="28"/>
      <c r="G247" s="20"/>
      <c r="H247" s="21"/>
      <c r="I247" s="29"/>
      <c r="J247" s="29"/>
      <c r="K247" s="30"/>
    </row>
    <row r="248" spans="1:11" x14ac:dyDescent="0.25">
      <c r="A248" s="14"/>
      <c r="B248" s="40"/>
      <c r="C248" s="41"/>
      <c r="D248" s="42"/>
      <c r="E248" s="28"/>
      <c r="F248" s="28"/>
      <c r="G248" s="20"/>
      <c r="H248" s="21"/>
      <c r="I248" s="29"/>
      <c r="J248" s="29"/>
      <c r="K248" s="30"/>
    </row>
    <row r="249" spans="1:11" x14ac:dyDescent="0.25">
      <c r="A249" s="14"/>
      <c r="B249" s="40"/>
      <c r="C249" s="41"/>
      <c r="D249" s="42"/>
      <c r="E249" s="28"/>
      <c r="F249" s="28"/>
      <c r="G249" s="20"/>
      <c r="H249" s="21"/>
      <c r="I249" s="29"/>
      <c r="J249" s="29"/>
      <c r="K249" s="30"/>
    </row>
    <row r="250" spans="1:11" ht="94.5" customHeight="1" x14ac:dyDescent="0.25">
      <c r="A250" s="14"/>
      <c r="B250" s="43"/>
      <c r="C250" s="44"/>
      <c r="D250" s="45"/>
      <c r="E250" s="35"/>
      <c r="F250" s="35"/>
      <c r="G250" s="20"/>
      <c r="H250" s="21"/>
      <c r="I250" s="36"/>
      <c r="J250" s="36"/>
      <c r="K250" s="30"/>
    </row>
    <row r="251" spans="1:11" x14ac:dyDescent="0.25">
      <c r="A251" s="58">
        <v>23</v>
      </c>
      <c r="B251" s="70"/>
      <c r="C251" s="70"/>
      <c r="D251" s="70"/>
      <c r="E251" s="71" t="s">
        <v>31</v>
      </c>
      <c r="F251" s="18"/>
      <c r="G251" s="20">
        <v>1</v>
      </c>
      <c r="H251" s="59"/>
      <c r="I251" s="60">
        <f>G251*H251</f>
        <v>0</v>
      </c>
      <c r="J251" s="61">
        <f>H251*1.23</f>
        <v>0</v>
      </c>
      <c r="K251" s="62">
        <f>G251*J251</f>
        <v>0</v>
      </c>
    </row>
    <row r="252" spans="1:11" x14ac:dyDescent="0.25">
      <c r="A252" s="63"/>
      <c r="B252" s="70"/>
      <c r="C252" s="70"/>
      <c r="D252" s="70"/>
      <c r="E252" s="71"/>
      <c r="F252" s="27"/>
      <c r="G252" s="20"/>
      <c r="H252" s="59"/>
      <c r="I252" s="64"/>
      <c r="J252" s="65"/>
      <c r="K252" s="66"/>
    </row>
    <row r="253" spans="1:11" x14ac:dyDescent="0.25">
      <c r="A253" s="63"/>
      <c r="B253" s="70"/>
      <c r="C253" s="70"/>
      <c r="D253" s="70"/>
      <c r="E253" s="71"/>
      <c r="F253" s="27"/>
      <c r="G253" s="20"/>
      <c r="H253" s="59"/>
      <c r="I253" s="64"/>
      <c r="J253" s="65"/>
      <c r="K253" s="66"/>
    </row>
    <row r="254" spans="1:11" x14ac:dyDescent="0.25">
      <c r="A254" s="63"/>
      <c r="B254" s="70"/>
      <c r="C254" s="70"/>
      <c r="D254" s="70"/>
      <c r="E254" s="71"/>
      <c r="F254" s="27"/>
      <c r="G254" s="20"/>
      <c r="H254" s="59"/>
      <c r="I254" s="64"/>
      <c r="J254" s="65"/>
      <c r="K254" s="66"/>
    </row>
    <row r="255" spans="1:11" x14ac:dyDescent="0.25">
      <c r="A255" s="63"/>
      <c r="B255" s="70"/>
      <c r="C255" s="70"/>
      <c r="D255" s="70"/>
      <c r="E255" s="71"/>
      <c r="F255" s="27"/>
      <c r="G255" s="20"/>
      <c r="H255" s="59"/>
      <c r="I255" s="64"/>
      <c r="J255" s="65"/>
      <c r="K255" s="66"/>
    </row>
    <row r="256" spans="1:11" x14ac:dyDescent="0.25">
      <c r="A256" s="63"/>
      <c r="B256" s="70"/>
      <c r="C256" s="70"/>
      <c r="D256" s="70"/>
      <c r="E256" s="71"/>
      <c r="F256" s="27"/>
      <c r="G256" s="20"/>
      <c r="H256" s="59"/>
      <c r="I256" s="64"/>
      <c r="J256" s="65"/>
      <c r="K256" s="66"/>
    </row>
    <row r="257" spans="1:11" x14ac:dyDescent="0.25">
      <c r="A257" s="63"/>
      <c r="B257" s="70"/>
      <c r="C257" s="70"/>
      <c r="D257" s="70"/>
      <c r="E257" s="71"/>
      <c r="F257" s="27"/>
      <c r="G257" s="20"/>
      <c r="H257" s="59"/>
      <c r="I257" s="64"/>
      <c r="J257" s="65"/>
      <c r="K257" s="66"/>
    </row>
    <row r="258" spans="1:11" x14ac:dyDescent="0.25">
      <c r="A258" s="63"/>
      <c r="B258" s="70"/>
      <c r="C258" s="70"/>
      <c r="D258" s="70"/>
      <c r="E258" s="71"/>
      <c r="F258" s="27"/>
      <c r="G258" s="20"/>
      <c r="H258" s="59"/>
      <c r="I258" s="64"/>
      <c r="J258" s="65"/>
      <c r="K258" s="66"/>
    </row>
    <row r="259" spans="1:11" x14ac:dyDescent="0.25">
      <c r="A259" s="63"/>
      <c r="B259" s="70"/>
      <c r="C259" s="70"/>
      <c r="D259" s="70"/>
      <c r="E259" s="71"/>
      <c r="F259" s="27"/>
      <c r="G259" s="20"/>
      <c r="H259" s="59"/>
      <c r="I259" s="64"/>
      <c r="J259" s="65"/>
      <c r="K259" s="66"/>
    </row>
    <row r="260" spans="1:11" x14ac:dyDescent="0.25">
      <c r="A260" s="63"/>
      <c r="B260" s="70"/>
      <c r="C260" s="70"/>
      <c r="D260" s="70"/>
      <c r="E260" s="71"/>
      <c r="F260" s="27"/>
      <c r="G260" s="20"/>
      <c r="H260" s="59"/>
      <c r="I260" s="64"/>
      <c r="J260" s="65"/>
      <c r="K260" s="66"/>
    </row>
    <row r="261" spans="1:11" x14ac:dyDescent="0.25">
      <c r="A261" s="63"/>
      <c r="B261" s="70"/>
      <c r="C261" s="70"/>
      <c r="D261" s="70"/>
      <c r="E261" s="71"/>
      <c r="F261" s="27"/>
      <c r="G261" s="20"/>
      <c r="H261" s="59"/>
      <c r="I261" s="64"/>
      <c r="J261" s="65"/>
      <c r="K261" s="66"/>
    </row>
    <row r="262" spans="1:11" x14ac:dyDescent="0.25">
      <c r="A262" s="63"/>
      <c r="B262" s="70"/>
      <c r="C262" s="70"/>
      <c r="D262" s="70"/>
      <c r="E262" s="71"/>
      <c r="F262" s="27"/>
      <c r="G262" s="20"/>
      <c r="H262" s="59"/>
      <c r="I262" s="64"/>
      <c r="J262" s="65"/>
      <c r="K262" s="66"/>
    </row>
    <row r="263" spans="1:11" ht="47.25" customHeight="1" x14ac:dyDescent="0.25">
      <c r="A263" s="67"/>
      <c r="B263" s="70"/>
      <c r="C263" s="70"/>
      <c r="D263" s="70"/>
      <c r="E263" s="71"/>
      <c r="F263" s="34"/>
      <c r="G263" s="20"/>
      <c r="H263" s="59"/>
      <c r="I263" s="68"/>
      <c r="J263" s="69"/>
      <c r="K263" s="66"/>
    </row>
    <row r="264" spans="1:11" x14ac:dyDescent="0.25">
      <c r="A264" s="58">
        <v>24</v>
      </c>
      <c r="B264" s="70"/>
      <c r="C264" s="70"/>
      <c r="D264" s="70"/>
      <c r="E264" s="71" t="s">
        <v>32</v>
      </c>
      <c r="F264" s="18"/>
      <c r="G264" s="20">
        <v>1</v>
      </c>
      <c r="H264" s="59"/>
      <c r="I264" s="60">
        <f>G264*H264</f>
        <v>0</v>
      </c>
      <c r="J264" s="61">
        <f>H264*1.23</f>
        <v>0</v>
      </c>
      <c r="K264" s="62">
        <f>G264*J264</f>
        <v>0</v>
      </c>
    </row>
    <row r="265" spans="1:11" x14ac:dyDescent="0.25">
      <c r="A265" s="63"/>
      <c r="B265" s="70"/>
      <c r="C265" s="70"/>
      <c r="D265" s="70"/>
      <c r="E265" s="71"/>
      <c r="F265" s="27"/>
      <c r="G265" s="20"/>
      <c r="H265" s="59"/>
      <c r="I265" s="64"/>
      <c r="J265" s="65"/>
      <c r="K265" s="66"/>
    </row>
    <row r="266" spans="1:11" x14ac:dyDescent="0.25">
      <c r="A266" s="63"/>
      <c r="B266" s="70"/>
      <c r="C266" s="70"/>
      <c r="D266" s="70"/>
      <c r="E266" s="71"/>
      <c r="F266" s="27"/>
      <c r="G266" s="20"/>
      <c r="H266" s="59"/>
      <c r="I266" s="64"/>
      <c r="J266" s="65"/>
      <c r="K266" s="66"/>
    </row>
    <row r="267" spans="1:11" x14ac:dyDescent="0.25">
      <c r="A267" s="63"/>
      <c r="B267" s="70"/>
      <c r="C267" s="70"/>
      <c r="D267" s="70"/>
      <c r="E267" s="71"/>
      <c r="F267" s="27"/>
      <c r="G267" s="20"/>
      <c r="H267" s="59"/>
      <c r="I267" s="64"/>
      <c r="J267" s="65"/>
      <c r="K267" s="66"/>
    </row>
    <row r="268" spans="1:11" x14ac:dyDescent="0.25">
      <c r="A268" s="63"/>
      <c r="B268" s="70"/>
      <c r="C268" s="70"/>
      <c r="D268" s="70"/>
      <c r="E268" s="71"/>
      <c r="F268" s="27"/>
      <c r="G268" s="20"/>
      <c r="H268" s="59"/>
      <c r="I268" s="64"/>
      <c r="J268" s="65"/>
      <c r="K268" s="66"/>
    </row>
    <row r="269" spans="1:11" x14ac:dyDescent="0.25">
      <c r="A269" s="63"/>
      <c r="B269" s="70"/>
      <c r="C269" s="70"/>
      <c r="D269" s="70"/>
      <c r="E269" s="71"/>
      <c r="F269" s="27"/>
      <c r="G269" s="20"/>
      <c r="H269" s="59"/>
      <c r="I269" s="64"/>
      <c r="J269" s="65"/>
      <c r="K269" s="66"/>
    </row>
    <row r="270" spans="1:11" x14ac:dyDescent="0.25">
      <c r="A270" s="63"/>
      <c r="B270" s="70"/>
      <c r="C270" s="70"/>
      <c r="D270" s="70"/>
      <c r="E270" s="71"/>
      <c r="F270" s="27"/>
      <c r="G270" s="20"/>
      <c r="H270" s="59"/>
      <c r="I270" s="64"/>
      <c r="J270" s="65"/>
      <c r="K270" s="66"/>
    </row>
    <row r="271" spans="1:11" x14ac:dyDescent="0.25">
      <c r="A271" s="63"/>
      <c r="B271" s="70"/>
      <c r="C271" s="70"/>
      <c r="D271" s="70"/>
      <c r="E271" s="71"/>
      <c r="F271" s="27"/>
      <c r="G271" s="20"/>
      <c r="H271" s="59"/>
      <c r="I271" s="64"/>
      <c r="J271" s="65"/>
      <c r="K271" s="66"/>
    </row>
    <row r="272" spans="1:11" x14ac:dyDescent="0.25">
      <c r="A272" s="63"/>
      <c r="B272" s="70"/>
      <c r="C272" s="70"/>
      <c r="D272" s="70"/>
      <c r="E272" s="71"/>
      <c r="F272" s="27"/>
      <c r="G272" s="20"/>
      <c r="H272" s="59"/>
      <c r="I272" s="64"/>
      <c r="J272" s="65"/>
      <c r="K272" s="66"/>
    </row>
    <row r="273" spans="1:11" x14ac:dyDescent="0.25">
      <c r="A273" s="63"/>
      <c r="B273" s="70"/>
      <c r="C273" s="70"/>
      <c r="D273" s="70"/>
      <c r="E273" s="71"/>
      <c r="F273" s="27"/>
      <c r="G273" s="20"/>
      <c r="H273" s="59"/>
      <c r="I273" s="64"/>
      <c r="J273" s="65"/>
      <c r="K273" s="66"/>
    </row>
    <row r="274" spans="1:11" x14ac:dyDescent="0.25">
      <c r="A274" s="63"/>
      <c r="B274" s="70"/>
      <c r="C274" s="70"/>
      <c r="D274" s="70"/>
      <c r="E274" s="71"/>
      <c r="F274" s="27"/>
      <c r="G274" s="20"/>
      <c r="H274" s="59"/>
      <c r="I274" s="64"/>
      <c r="J274" s="65"/>
      <c r="K274" s="66"/>
    </row>
    <row r="275" spans="1:11" x14ac:dyDescent="0.25">
      <c r="A275" s="63"/>
      <c r="B275" s="70"/>
      <c r="C275" s="70"/>
      <c r="D275" s="70"/>
      <c r="E275" s="71"/>
      <c r="F275" s="27"/>
      <c r="G275" s="20"/>
      <c r="H275" s="59"/>
      <c r="I275" s="64"/>
      <c r="J275" s="65"/>
      <c r="K275" s="66"/>
    </row>
    <row r="276" spans="1:11" ht="15.75" thickBot="1" x14ac:dyDescent="0.3">
      <c r="A276" s="74"/>
      <c r="B276" s="75"/>
      <c r="C276" s="75"/>
      <c r="D276" s="75"/>
      <c r="E276" s="76"/>
      <c r="F276" s="85"/>
      <c r="G276" s="51"/>
      <c r="H276" s="78"/>
      <c r="I276" s="79"/>
      <c r="J276" s="80"/>
      <c r="K276" s="81"/>
    </row>
    <row r="277" spans="1:11" ht="15.75" thickTop="1" x14ac:dyDescent="0.25">
      <c r="A277" s="55">
        <v>25</v>
      </c>
      <c r="B277" s="24"/>
      <c r="C277" s="25"/>
      <c r="D277" s="26"/>
      <c r="E277" s="27" t="s">
        <v>33</v>
      </c>
      <c r="F277" s="28"/>
      <c r="G277" s="56">
        <v>2</v>
      </c>
      <c r="H277" s="57"/>
      <c r="I277" s="29">
        <f>G277*H277</f>
        <v>0</v>
      </c>
      <c r="J277" s="29">
        <f>H277*1.23</f>
        <v>0</v>
      </c>
      <c r="K277" s="36">
        <f>G277*J277</f>
        <v>0</v>
      </c>
    </row>
    <row r="278" spans="1:11" x14ac:dyDescent="0.25">
      <c r="A278" s="14"/>
      <c r="B278" s="24"/>
      <c r="C278" s="25"/>
      <c r="D278" s="26"/>
      <c r="E278" s="27"/>
      <c r="F278" s="28"/>
      <c r="G278" s="20"/>
      <c r="H278" s="21"/>
      <c r="I278" s="29"/>
      <c r="J278" s="29"/>
      <c r="K278" s="30"/>
    </row>
    <row r="279" spans="1:11" x14ac:dyDescent="0.25">
      <c r="A279" s="14"/>
      <c r="B279" s="24"/>
      <c r="C279" s="25"/>
      <c r="D279" s="26"/>
      <c r="E279" s="27"/>
      <c r="F279" s="28"/>
      <c r="G279" s="20"/>
      <c r="H279" s="21"/>
      <c r="I279" s="29"/>
      <c r="J279" s="29"/>
      <c r="K279" s="30"/>
    </row>
    <row r="280" spans="1:11" x14ac:dyDescent="0.25">
      <c r="A280" s="14"/>
      <c r="B280" s="24"/>
      <c r="C280" s="25"/>
      <c r="D280" s="26"/>
      <c r="E280" s="27"/>
      <c r="F280" s="28"/>
      <c r="G280" s="20"/>
      <c r="H280" s="21"/>
      <c r="I280" s="29"/>
      <c r="J280" s="29"/>
      <c r="K280" s="30"/>
    </row>
    <row r="281" spans="1:11" x14ac:dyDescent="0.25">
      <c r="A281" s="14"/>
      <c r="B281" s="24"/>
      <c r="C281" s="25"/>
      <c r="D281" s="26"/>
      <c r="E281" s="27"/>
      <c r="F281" s="28"/>
      <c r="G281" s="20"/>
      <c r="H281" s="21"/>
      <c r="I281" s="29"/>
      <c r="J281" s="29"/>
      <c r="K281" s="30"/>
    </row>
    <row r="282" spans="1:11" x14ac:dyDescent="0.25">
      <c r="A282" s="14"/>
      <c r="B282" s="24"/>
      <c r="C282" s="25"/>
      <c r="D282" s="26"/>
      <c r="E282" s="27"/>
      <c r="F282" s="28"/>
      <c r="G282" s="20"/>
      <c r="H282" s="21"/>
      <c r="I282" s="29"/>
      <c r="J282" s="29"/>
      <c r="K282" s="30"/>
    </row>
    <row r="283" spans="1:11" x14ac:dyDescent="0.25">
      <c r="A283" s="14"/>
      <c r="B283" s="24"/>
      <c r="C283" s="25"/>
      <c r="D283" s="26"/>
      <c r="E283" s="27"/>
      <c r="F283" s="28"/>
      <c r="G283" s="20"/>
      <c r="H283" s="21"/>
      <c r="I283" s="29"/>
      <c r="J283" s="29"/>
      <c r="K283" s="30"/>
    </row>
    <row r="284" spans="1:11" x14ac:dyDescent="0.25">
      <c r="A284" s="14"/>
      <c r="B284" s="24"/>
      <c r="C284" s="25"/>
      <c r="D284" s="26"/>
      <c r="E284" s="27"/>
      <c r="F284" s="28"/>
      <c r="G284" s="20"/>
      <c r="H284" s="21"/>
      <c r="I284" s="29"/>
      <c r="J284" s="29"/>
      <c r="K284" s="30"/>
    </row>
    <row r="285" spans="1:11" x14ac:dyDescent="0.25">
      <c r="A285" s="14"/>
      <c r="B285" s="24"/>
      <c r="C285" s="25"/>
      <c r="D285" s="26"/>
      <c r="E285" s="27"/>
      <c r="F285" s="28"/>
      <c r="G285" s="20"/>
      <c r="H285" s="21"/>
      <c r="I285" s="29"/>
      <c r="J285" s="29"/>
      <c r="K285" s="30"/>
    </row>
    <row r="286" spans="1:11" ht="81.75" customHeight="1" thickBot="1" x14ac:dyDescent="0.3">
      <c r="A286" s="46"/>
      <c r="B286" s="82"/>
      <c r="C286" s="83"/>
      <c r="D286" s="84"/>
      <c r="E286" s="85"/>
      <c r="F286" s="50"/>
      <c r="G286" s="51"/>
      <c r="H286" s="52"/>
      <c r="I286" s="53"/>
      <c r="J286" s="53"/>
      <c r="K286" s="54"/>
    </row>
    <row r="287" spans="1:11" ht="15.75" thickTop="1" x14ac:dyDescent="0.25">
      <c r="A287" s="55">
        <v>26</v>
      </c>
      <c r="B287" s="24"/>
      <c r="C287" s="25"/>
      <c r="D287" s="26"/>
      <c r="E287" s="27" t="s">
        <v>34</v>
      </c>
      <c r="F287" s="28"/>
      <c r="G287" s="56">
        <v>2</v>
      </c>
      <c r="H287" s="57"/>
      <c r="I287" s="29">
        <f>G287*H287</f>
        <v>0</v>
      </c>
      <c r="J287" s="29">
        <f>H287*1.23</f>
        <v>0</v>
      </c>
      <c r="K287" s="36">
        <f>G287*J287</f>
        <v>0</v>
      </c>
    </row>
    <row r="288" spans="1:11" x14ac:dyDescent="0.25">
      <c r="A288" s="14"/>
      <c r="B288" s="24"/>
      <c r="C288" s="25"/>
      <c r="D288" s="26"/>
      <c r="E288" s="27"/>
      <c r="F288" s="28"/>
      <c r="G288" s="20"/>
      <c r="H288" s="21"/>
      <c r="I288" s="29"/>
      <c r="J288" s="29"/>
      <c r="K288" s="30"/>
    </row>
    <row r="289" spans="1:11" x14ac:dyDescent="0.25">
      <c r="A289" s="14"/>
      <c r="B289" s="24"/>
      <c r="C289" s="25"/>
      <c r="D289" s="26"/>
      <c r="E289" s="27"/>
      <c r="F289" s="28"/>
      <c r="G289" s="20"/>
      <c r="H289" s="21"/>
      <c r="I289" s="29"/>
      <c r="J289" s="29"/>
      <c r="K289" s="30"/>
    </row>
    <row r="290" spans="1:11" x14ac:dyDescent="0.25">
      <c r="A290" s="14"/>
      <c r="B290" s="24"/>
      <c r="C290" s="25"/>
      <c r="D290" s="26"/>
      <c r="E290" s="27"/>
      <c r="F290" s="28"/>
      <c r="G290" s="20"/>
      <c r="H290" s="21"/>
      <c r="I290" s="29"/>
      <c r="J290" s="29"/>
      <c r="K290" s="30"/>
    </row>
    <row r="291" spans="1:11" x14ac:dyDescent="0.25">
      <c r="A291" s="14"/>
      <c r="B291" s="24"/>
      <c r="C291" s="25"/>
      <c r="D291" s="26"/>
      <c r="E291" s="27"/>
      <c r="F291" s="28"/>
      <c r="G291" s="20"/>
      <c r="H291" s="21"/>
      <c r="I291" s="29"/>
      <c r="J291" s="29"/>
      <c r="K291" s="30"/>
    </row>
    <row r="292" spans="1:11" x14ac:dyDescent="0.25">
      <c r="A292" s="14"/>
      <c r="B292" s="24"/>
      <c r="C292" s="25"/>
      <c r="D292" s="26"/>
      <c r="E292" s="27"/>
      <c r="F292" s="28"/>
      <c r="G292" s="20"/>
      <c r="H292" s="21"/>
      <c r="I292" s="29"/>
      <c r="J292" s="29"/>
      <c r="K292" s="30"/>
    </row>
    <row r="293" spans="1:11" x14ac:dyDescent="0.25">
      <c r="A293" s="14"/>
      <c r="B293" s="24"/>
      <c r="C293" s="25"/>
      <c r="D293" s="26"/>
      <c r="E293" s="27"/>
      <c r="F293" s="28"/>
      <c r="G293" s="20"/>
      <c r="H293" s="21"/>
      <c r="I293" s="29"/>
      <c r="J293" s="29"/>
      <c r="K293" s="30"/>
    </row>
    <row r="294" spans="1:11" x14ac:dyDescent="0.25">
      <c r="A294" s="14"/>
      <c r="B294" s="24"/>
      <c r="C294" s="25"/>
      <c r="D294" s="26"/>
      <c r="E294" s="27"/>
      <c r="F294" s="28"/>
      <c r="G294" s="20"/>
      <c r="H294" s="21"/>
      <c r="I294" s="29"/>
      <c r="J294" s="29"/>
      <c r="K294" s="30"/>
    </row>
    <row r="295" spans="1:11" x14ac:dyDescent="0.25">
      <c r="A295" s="14"/>
      <c r="B295" s="24"/>
      <c r="C295" s="25"/>
      <c r="D295" s="26"/>
      <c r="E295" s="27"/>
      <c r="F295" s="28"/>
      <c r="G295" s="20"/>
      <c r="H295" s="21"/>
      <c r="I295" s="29"/>
      <c r="J295" s="29"/>
      <c r="K295" s="30"/>
    </row>
    <row r="296" spans="1:11" ht="115.5" customHeight="1" x14ac:dyDescent="0.25">
      <c r="A296" s="14"/>
      <c r="B296" s="31"/>
      <c r="C296" s="32"/>
      <c r="D296" s="33"/>
      <c r="E296" s="34"/>
      <c r="F296" s="35"/>
      <c r="G296" s="20"/>
      <c r="H296" s="21"/>
      <c r="I296" s="36"/>
      <c r="J296" s="36"/>
      <c r="K296" s="30"/>
    </row>
    <row r="297" spans="1:11" x14ac:dyDescent="0.25">
      <c r="A297" s="14">
        <v>27</v>
      </c>
      <c r="B297" s="15"/>
      <c r="C297" s="16"/>
      <c r="D297" s="17"/>
      <c r="E297" s="18" t="s">
        <v>35</v>
      </c>
      <c r="F297" s="19" t="s">
        <v>36</v>
      </c>
      <c r="G297" s="20">
        <v>1</v>
      </c>
      <c r="H297" s="21"/>
      <c r="I297" s="22">
        <f>G297*H297</f>
        <v>0</v>
      </c>
      <c r="J297" s="22">
        <f>H297*1.23</f>
        <v>0</v>
      </c>
      <c r="K297" s="23">
        <f>G297*J297</f>
        <v>0</v>
      </c>
    </row>
    <row r="298" spans="1:11" x14ac:dyDescent="0.25">
      <c r="A298" s="14"/>
      <c r="B298" s="24"/>
      <c r="C298" s="25"/>
      <c r="D298" s="26"/>
      <c r="E298" s="27"/>
      <c r="F298" s="28"/>
      <c r="G298" s="20"/>
      <c r="H298" s="21"/>
      <c r="I298" s="29"/>
      <c r="J298" s="29"/>
      <c r="K298" s="30"/>
    </row>
    <row r="299" spans="1:11" x14ac:dyDescent="0.25">
      <c r="A299" s="14"/>
      <c r="B299" s="24"/>
      <c r="C299" s="25"/>
      <c r="D299" s="26"/>
      <c r="E299" s="27"/>
      <c r="F299" s="28"/>
      <c r="G299" s="20"/>
      <c r="H299" s="21"/>
      <c r="I299" s="29"/>
      <c r="J299" s="29"/>
      <c r="K299" s="30"/>
    </row>
    <row r="300" spans="1:11" x14ac:dyDescent="0.25">
      <c r="A300" s="14"/>
      <c r="B300" s="24"/>
      <c r="C300" s="25"/>
      <c r="D300" s="26"/>
      <c r="E300" s="27"/>
      <c r="F300" s="28"/>
      <c r="G300" s="20"/>
      <c r="H300" s="21"/>
      <c r="I300" s="29"/>
      <c r="J300" s="29"/>
      <c r="K300" s="30"/>
    </row>
    <row r="301" spans="1:11" x14ac:dyDescent="0.25">
      <c r="A301" s="14"/>
      <c r="B301" s="24"/>
      <c r="C301" s="25"/>
      <c r="D301" s="26"/>
      <c r="E301" s="27"/>
      <c r="F301" s="28"/>
      <c r="G301" s="20"/>
      <c r="H301" s="21"/>
      <c r="I301" s="29"/>
      <c r="J301" s="29"/>
      <c r="K301" s="30"/>
    </row>
    <row r="302" spans="1:11" x14ac:dyDescent="0.25">
      <c r="A302" s="14"/>
      <c r="B302" s="24"/>
      <c r="C302" s="25"/>
      <c r="D302" s="26"/>
      <c r="E302" s="27"/>
      <c r="F302" s="28"/>
      <c r="G302" s="20"/>
      <c r="H302" s="21"/>
      <c r="I302" s="29"/>
      <c r="J302" s="29"/>
      <c r="K302" s="30"/>
    </row>
    <row r="303" spans="1:11" x14ac:dyDescent="0.25">
      <c r="A303" s="14"/>
      <c r="B303" s="24"/>
      <c r="C303" s="25"/>
      <c r="D303" s="26"/>
      <c r="E303" s="27"/>
      <c r="F303" s="28"/>
      <c r="G303" s="20"/>
      <c r="H303" s="21"/>
      <c r="I303" s="29"/>
      <c r="J303" s="29"/>
      <c r="K303" s="30"/>
    </row>
    <row r="304" spans="1:11" x14ac:dyDescent="0.25">
      <c r="A304" s="14"/>
      <c r="B304" s="24"/>
      <c r="C304" s="25"/>
      <c r="D304" s="26"/>
      <c r="E304" s="27"/>
      <c r="F304" s="28"/>
      <c r="G304" s="20"/>
      <c r="H304" s="21"/>
      <c r="I304" s="29"/>
      <c r="J304" s="29"/>
      <c r="K304" s="30"/>
    </row>
    <row r="305" spans="1:11" x14ac:dyDescent="0.25">
      <c r="A305" s="14"/>
      <c r="B305" s="24"/>
      <c r="C305" s="25"/>
      <c r="D305" s="26"/>
      <c r="E305" s="27"/>
      <c r="F305" s="28"/>
      <c r="G305" s="20"/>
      <c r="H305" s="21"/>
      <c r="I305" s="29"/>
      <c r="J305" s="29"/>
      <c r="K305" s="30"/>
    </row>
    <row r="306" spans="1:11" ht="101.25" customHeight="1" x14ac:dyDescent="0.25">
      <c r="A306" s="14"/>
      <c r="B306" s="31"/>
      <c r="C306" s="32"/>
      <c r="D306" s="33"/>
      <c r="E306" s="34"/>
      <c r="F306" s="35"/>
      <c r="G306" s="20"/>
      <c r="H306" s="21"/>
      <c r="I306" s="36"/>
      <c r="J306" s="36"/>
      <c r="K306" s="30"/>
    </row>
    <row r="307" spans="1:11" x14ac:dyDescent="0.25">
      <c r="A307" s="14">
        <v>28</v>
      </c>
      <c r="B307" s="15"/>
      <c r="C307" s="16"/>
      <c r="D307" s="17"/>
      <c r="E307" s="18" t="s">
        <v>33</v>
      </c>
      <c r="F307" s="19" t="s">
        <v>36</v>
      </c>
      <c r="G307" s="20">
        <v>1</v>
      </c>
      <c r="H307" s="21"/>
      <c r="I307" s="22">
        <f>G307*H307</f>
        <v>0</v>
      </c>
      <c r="J307" s="22">
        <f>H307*1.23</f>
        <v>0</v>
      </c>
      <c r="K307" s="23">
        <f>G307*J307</f>
        <v>0</v>
      </c>
    </row>
    <row r="308" spans="1:11" x14ac:dyDescent="0.25">
      <c r="A308" s="14"/>
      <c r="B308" s="24"/>
      <c r="C308" s="25"/>
      <c r="D308" s="26"/>
      <c r="E308" s="27"/>
      <c r="F308" s="28"/>
      <c r="G308" s="20"/>
      <c r="H308" s="21"/>
      <c r="I308" s="29"/>
      <c r="J308" s="29"/>
      <c r="K308" s="30"/>
    </row>
    <row r="309" spans="1:11" x14ac:dyDescent="0.25">
      <c r="A309" s="14"/>
      <c r="B309" s="24"/>
      <c r="C309" s="25"/>
      <c r="D309" s="26"/>
      <c r="E309" s="27"/>
      <c r="F309" s="28"/>
      <c r="G309" s="20"/>
      <c r="H309" s="21"/>
      <c r="I309" s="29"/>
      <c r="J309" s="29"/>
      <c r="K309" s="30"/>
    </row>
    <row r="310" spans="1:11" x14ac:dyDescent="0.25">
      <c r="A310" s="14"/>
      <c r="B310" s="24"/>
      <c r="C310" s="25"/>
      <c r="D310" s="26"/>
      <c r="E310" s="27"/>
      <c r="F310" s="28"/>
      <c r="G310" s="20"/>
      <c r="H310" s="21"/>
      <c r="I310" s="29"/>
      <c r="J310" s="29"/>
      <c r="K310" s="30"/>
    </row>
    <row r="311" spans="1:11" x14ac:dyDescent="0.25">
      <c r="A311" s="14"/>
      <c r="B311" s="24"/>
      <c r="C311" s="25"/>
      <c r="D311" s="26"/>
      <c r="E311" s="27"/>
      <c r="F311" s="28"/>
      <c r="G311" s="20"/>
      <c r="H311" s="21"/>
      <c r="I311" s="29"/>
      <c r="J311" s="29"/>
      <c r="K311" s="30"/>
    </row>
    <row r="312" spans="1:11" x14ac:dyDescent="0.25">
      <c r="A312" s="14"/>
      <c r="B312" s="24"/>
      <c r="C312" s="25"/>
      <c r="D312" s="26"/>
      <c r="E312" s="27"/>
      <c r="F312" s="28"/>
      <c r="G312" s="20"/>
      <c r="H312" s="21"/>
      <c r="I312" s="29"/>
      <c r="J312" s="29"/>
      <c r="K312" s="30"/>
    </row>
    <row r="313" spans="1:11" x14ac:dyDescent="0.25">
      <c r="A313" s="14"/>
      <c r="B313" s="24"/>
      <c r="C313" s="25"/>
      <c r="D313" s="26"/>
      <c r="E313" s="27"/>
      <c r="F313" s="28"/>
      <c r="G313" s="20"/>
      <c r="H313" s="21"/>
      <c r="I313" s="29"/>
      <c r="J313" s="29"/>
      <c r="K313" s="30"/>
    </row>
    <row r="314" spans="1:11" x14ac:dyDescent="0.25">
      <c r="A314" s="14"/>
      <c r="B314" s="24"/>
      <c r="C314" s="25"/>
      <c r="D314" s="26"/>
      <c r="E314" s="27"/>
      <c r="F314" s="28"/>
      <c r="G314" s="20"/>
      <c r="H314" s="21"/>
      <c r="I314" s="29"/>
      <c r="J314" s="29"/>
      <c r="K314" s="30"/>
    </row>
    <row r="315" spans="1:11" x14ac:dyDescent="0.25">
      <c r="A315" s="14"/>
      <c r="B315" s="24"/>
      <c r="C315" s="25"/>
      <c r="D315" s="26"/>
      <c r="E315" s="27"/>
      <c r="F315" s="28"/>
      <c r="G315" s="20"/>
      <c r="H315" s="21"/>
      <c r="I315" s="29"/>
      <c r="J315" s="29"/>
      <c r="K315" s="30"/>
    </row>
    <row r="316" spans="1:11" ht="77.25" customHeight="1" x14ac:dyDescent="0.25">
      <c r="A316" s="14"/>
      <c r="B316" s="31"/>
      <c r="C316" s="32"/>
      <c r="D316" s="33"/>
      <c r="E316" s="34"/>
      <c r="F316" s="35"/>
      <c r="G316" s="20"/>
      <c r="H316" s="21"/>
      <c r="I316" s="36"/>
      <c r="J316" s="36"/>
      <c r="K316" s="30"/>
    </row>
    <row r="317" spans="1:11" x14ac:dyDescent="0.25">
      <c r="A317" s="14">
        <v>29</v>
      </c>
      <c r="B317" s="15"/>
      <c r="C317" s="16"/>
      <c r="D317" s="17"/>
      <c r="E317" s="18" t="s">
        <v>37</v>
      </c>
      <c r="F317" s="19" t="s">
        <v>36</v>
      </c>
      <c r="G317" s="20">
        <v>1</v>
      </c>
      <c r="H317" s="21"/>
      <c r="I317" s="22">
        <f>G317*H317</f>
        <v>0</v>
      </c>
      <c r="J317" s="22">
        <f>H317*1.23</f>
        <v>0</v>
      </c>
      <c r="K317" s="23">
        <f>G317*J317</f>
        <v>0</v>
      </c>
    </row>
    <row r="318" spans="1:11" x14ac:dyDescent="0.25">
      <c r="A318" s="14"/>
      <c r="B318" s="24"/>
      <c r="C318" s="25"/>
      <c r="D318" s="26"/>
      <c r="E318" s="27"/>
      <c r="F318" s="28"/>
      <c r="G318" s="20"/>
      <c r="H318" s="21"/>
      <c r="I318" s="29"/>
      <c r="J318" s="29"/>
      <c r="K318" s="30"/>
    </row>
    <row r="319" spans="1:11" x14ac:dyDescent="0.25">
      <c r="A319" s="14"/>
      <c r="B319" s="24"/>
      <c r="C319" s="25"/>
      <c r="D319" s="26"/>
      <c r="E319" s="27"/>
      <c r="F319" s="28"/>
      <c r="G319" s="20"/>
      <c r="H319" s="21"/>
      <c r="I319" s="29"/>
      <c r="J319" s="29"/>
      <c r="K319" s="30"/>
    </row>
    <row r="320" spans="1:11" x14ac:dyDescent="0.25">
      <c r="A320" s="14"/>
      <c r="B320" s="24"/>
      <c r="C320" s="25"/>
      <c r="D320" s="26"/>
      <c r="E320" s="27"/>
      <c r="F320" s="28"/>
      <c r="G320" s="20"/>
      <c r="H320" s="21"/>
      <c r="I320" s="29"/>
      <c r="J320" s="29"/>
      <c r="K320" s="30"/>
    </row>
    <row r="321" spans="1:11" x14ac:dyDescent="0.25">
      <c r="A321" s="14"/>
      <c r="B321" s="24"/>
      <c r="C321" s="25"/>
      <c r="D321" s="26"/>
      <c r="E321" s="27"/>
      <c r="F321" s="28"/>
      <c r="G321" s="20"/>
      <c r="H321" s="21"/>
      <c r="I321" s="29"/>
      <c r="J321" s="29"/>
      <c r="K321" s="30"/>
    </row>
    <row r="322" spans="1:11" x14ac:dyDescent="0.25">
      <c r="A322" s="14"/>
      <c r="B322" s="24"/>
      <c r="C322" s="25"/>
      <c r="D322" s="26"/>
      <c r="E322" s="27"/>
      <c r="F322" s="28"/>
      <c r="G322" s="20"/>
      <c r="H322" s="21"/>
      <c r="I322" s="29"/>
      <c r="J322" s="29"/>
      <c r="K322" s="30"/>
    </row>
    <row r="323" spans="1:11" x14ac:dyDescent="0.25">
      <c r="A323" s="14"/>
      <c r="B323" s="24"/>
      <c r="C323" s="25"/>
      <c r="D323" s="26"/>
      <c r="E323" s="27"/>
      <c r="F323" s="28"/>
      <c r="G323" s="20"/>
      <c r="H323" s="21"/>
      <c r="I323" s="29"/>
      <c r="J323" s="29"/>
      <c r="K323" s="30"/>
    </row>
    <row r="324" spans="1:11" x14ac:dyDescent="0.25">
      <c r="A324" s="14"/>
      <c r="B324" s="24"/>
      <c r="C324" s="25"/>
      <c r="D324" s="26"/>
      <c r="E324" s="27"/>
      <c r="F324" s="28"/>
      <c r="G324" s="20"/>
      <c r="H324" s="21"/>
      <c r="I324" s="29"/>
      <c r="J324" s="29"/>
      <c r="K324" s="30"/>
    </row>
    <row r="325" spans="1:11" x14ac:dyDescent="0.25">
      <c r="A325" s="14"/>
      <c r="B325" s="24"/>
      <c r="C325" s="25"/>
      <c r="D325" s="26"/>
      <c r="E325" s="27"/>
      <c r="F325" s="28"/>
      <c r="G325" s="20"/>
      <c r="H325" s="21"/>
      <c r="I325" s="29"/>
      <c r="J325" s="29"/>
      <c r="K325" s="30"/>
    </row>
    <row r="326" spans="1:11" ht="108.75" customHeight="1" x14ac:dyDescent="0.25">
      <c r="A326" s="14"/>
      <c r="B326" s="31"/>
      <c r="C326" s="32"/>
      <c r="D326" s="33"/>
      <c r="E326" s="34"/>
      <c r="F326" s="35"/>
      <c r="G326" s="20"/>
      <c r="H326" s="21"/>
      <c r="I326" s="36"/>
      <c r="J326" s="36"/>
      <c r="K326" s="30"/>
    </row>
    <row r="327" spans="1:11" ht="42" customHeight="1" x14ac:dyDescent="0.25">
      <c r="G327" s="86"/>
      <c r="H327" s="87"/>
      <c r="I327" s="86">
        <f>SUM(I7:I326)</f>
        <v>0</v>
      </c>
      <c r="J327" s="86">
        <f>SUM(J7:J326)</f>
        <v>0</v>
      </c>
      <c r="K327" s="86">
        <f>SUM(K7:K326)</f>
        <v>0</v>
      </c>
    </row>
  </sheetData>
  <mergeCells count="265">
    <mergeCell ref="I317:I326"/>
    <mergeCell ref="J317:J326"/>
    <mergeCell ref="K317:K326"/>
    <mergeCell ref="A317:A326"/>
    <mergeCell ref="B317:D326"/>
    <mergeCell ref="E317:E326"/>
    <mergeCell ref="F317:F326"/>
    <mergeCell ref="G317:G326"/>
    <mergeCell ref="H317:H326"/>
    <mergeCell ref="K297:K306"/>
    <mergeCell ref="A307:A316"/>
    <mergeCell ref="B307:D316"/>
    <mergeCell ref="E307:E316"/>
    <mergeCell ref="F307:F316"/>
    <mergeCell ref="G307:G316"/>
    <mergeCell ref="H307:H316"/>
    <mergeCell ref="I307:I316"/>
    <mergeCell ref="J307:J316"/>
    <mergeCell ref="K307:K316"/>
    <mergeCell ref="J287:J296"/>
    <mergeCell ref="K287:K296"/>
    <mergeCell ref="A297:A306"/>
    <mergeCell ref="B297:D306"/>
    <mergeCell ref="E297:E306"/>
    <mergeCell ref="F297:F306"/>
    <mergeCell ref="G297:G306"/>
    <mergeCell ref="H297:H306"/>
    <mergeCell ref="I297:I306"/>
    <mergeCell ref="J297:J306"/>
    <mergeCell ref="I277:I286"/>
    <mergeCell ref="J277:J286"/>
    <mergeCell ref="K277:K286"/>
    <mergeCell ref="A287:A296"/>
    <mergeCell ref="B287:D296"/>
    <mergeCell ref="E287:E296"/>
    <mergeCell ref="F287:F296"/>
    <mergeCell ref="G287:G296"/>
    <mergeCell ref="H287:H296"/>
    <mergeCell ref="I287:I296"/>
    <mergeCell ref="A277:A286"/>
    <mergeCell ref="B277:D286"/>
    <mergeCell ref="E277:E286"/>
    <mergeCell ref="F277:F286"/>
    <mergeCell ref="G277:G286"/>
    <mergeCell ref="H277:H286"/>
    <mergeCell ref="K251:K263"/>
    <mergeCell ref="A264:A276"/>
    <mergeCell ref="B264:D276"/>
    <mergeCell ref="E264:E276"/>
    <mergeCell ref="F264:F276"/>
    <mergeCell ref="G264:G276"/>
    <mergeCell ref="H264:H276"/>
    <mergeCell ref="I264:I276"/>
    <mergeCell ref="J264:J276"/>
    <mergeCell ref="K264:K276"/>
    <mergeCell ref="J242:J250"/>
    <mergeCell ref="K242:K250"/>
    <mergeCell ref="A251:A263"/>
    <mergeCell ref="B251:D263"/>
    <mergeCell ref="E251:E263"/>
    <mergeCell ref="F251:F263"/>
    <mergeCell ref="G251:G263"/>
    <mergeCell ref="H251:H263"/>
    <mergeCell ref="I251:I263"/>
    <mergeCell ref="J251:J263"/>
    <mergeCell ref="I232:I241"/>
    <mergeCell ref="J232:J241"/>
    <mergeCell ref="K232:K241"/>
    <mergeCell ref="A242:A250"/>
    <mergeCell ref="B242:D250"/>
    <mergeCell ref="E242:E250"/>
    <mergeCell ref="F242:F250"/>
    <mergeCell ref="G242:G250"/>
    <mergeCell ref="H242:H250"/>
    <mergeCell ref="I242:I250"/>
    <mergeCell ref="A232:A241"/>
    <mergeCell ref="B232:D241"/>
    <mergeCell ref="E232:E241"/>
    <mergeCell ref="F232:F241"/>
    <mergeCell ref="G232:G241"/>
    <mergeCell ref="H232:H241"/>
    <mergeCell ref="K206:K218"/>
    <mergeCell ref="A219:A231"/>
    <mergeCell ref="B219:D231"/>
    <mergeCell ref="E219:E231"/>
    <mergeCell ref="F219:F231"/>
    <mergeCell ref="G219:G231"/>
    <mergeCell ref="H219:H231"/>
    <mergeCell ref="I219:I231"/>
    <mergeCell ref="J219:J231"/>
    <mergeCell ref="K219:K231"/>
    <mergeCell ref="J193:J205"/>
    <mergeCell ref="K193:K205"/>
    <mergeCell ref="A206:A218"/>
    <mergeCell ref="B206:D218"/>
    <mergeCell ref="E206:E218"/>
    <mergeCell ref="F206:F218"/>
    <mergeCell ref="G206:G218"/>
    <mergeCell ref="H206:H218"/>
    <mergeCell ref="I206:I218"/>
    <mergeCell ref="J206:J218"/>
    <mergeCell ref="I177:I192"/>
    <mergeCell ref="J177:J192"/>
    <mergeCell ref="K177:K192"/>
    <mergeCell ref="A193:A205"/>
    <mergeCell ref="B193:D205"/>
    <mergeCell ref="E193:E205"/>
    <mergeCell ref="F193:F205"/>
    <mergeCell ref="G193:G205"/>
    <mergeCell ref="H193:H205"/>
    <mergeCell ref="I193:I205"/>
    <mergeCell ref="A177:A192"/>
    <mergeCell ref="B177:D192"/>
    <mergeCell ref="E177:E192"/>
    <mergeCell ref="F177:F192"/>
    <mergeCell ref="G177:G192"/>
    <mergeCell ref="H177:H192"/>
    <mergeCell ref="K156:K164"/>
    <mergeCell ref="A165:A176"/>
    <mergeCell ref="B165:D176"/>
    <mergeCell ref="E165:E176"/>
    <mergeCell ref="F165:F176"/>
    <mergeCell ref="G165:G176"/>
    <mergeCell ref="H165:H176"/>
    <mergeCell ref="I165:I176"/>
    <mergeCell ref="J165:J176"/>
    <mergeCell ref="K165:K176"/>
    <mergeCell ref="J146:J155"/>
    <mergeCell ref="K146:K155"/>
    <mergeCell ref="A156:A164"/>
    <mergeCell ref="B156:D164"/>
    <mergeCell ref="E156:E164"/>
    <mergeCell ref="F156:F164"/>
    <mergeCell ref="G156:G164"/>
    <mergeCell ref="H156:H164"/>
    <mergeCell ref="I156:I164"/>
    <mergeCell ref="J156:J164"/>
    <mergeCell ref="I136:I145"/>
    <mergeCell ref="J136:J145"/>
    <mergeCell ref="K136:K145"/>
    <mergeCell ref="A146:A155"/>
    <mergeCell ref="B146:D155"/>
    <mergeCell ref="E146:E155"/>
    <mergeCell ref="F146:F155"/>
    <mergeCell ref="G146:G155"/>
    <mergeCell ref="H146:H155"/>
    <mergeCell ref="I146:I155"/>
    <mergeCell ref="A136:A145"/>
    <mergeCell ref="B136:D145"/>
    <mergeCell ref="E136:E145"/>
    <mergeCell ref="F136:F145"/>
    <mergeCell ref="G136:G145"/>
    <mergeCell ref="H136:H145"/>
    <mergeCell ref="K113:K125"/>
    <mergeCell ref="A126:A135"/>
    <mergeCell ref="B126:D135"/>
    <mergeCell ref="E126:E135"/>
    <mergeCell ref="F126:F135"/>
    <mergeCell ref="G126:G135"/>
    <mergeCell ref="H126:H135"/>
    <mergeCell ref="I126:I135"/>
    <mergeCell ref="J126:J135"/>
    <mergeCell ref="K126:K135"/>
    <mergeCell ref="J100:J112"/>
    <mergeCell ref="K100:K112"/>
    <mergeCell ref="A113:A125"/>
    <mergeCell ref="B113:D125"/>
    <mergeCell ref="E113:E125"/>
    <mergeCell ref="F113:F125"/>
    <mergeCell ref="G113:G125"/>
    <mergeCell ref="H113:H125"/>
    <mergeCell ref="I113:I125"/>
    <mergeCell ref="J113:J125"/>
    <mergeCell ref="I84:I99"/>
    <mergeCell ref="J84:J99"/>
    <mergeCell ref="K84:K99"/>
    <mergeCell ref="A100:A112"/>
    <mergeCell ref="B100:D112"/>
    <mergeCell ref="E100:E112"/>
    <mergeCell ref="F100:F112"/>
    <mergeCell ref="G100:G112"/>
    <mergeCell ref="H100:H112"/>
    <mergeCell ref="I100:I112"/>
    <mergeCell ref="A84:A99"/>
    <mergeCell ref="B84:D99"/>
    <mergeCell ref="E84:E99"/>
    <mergeCell ref="F84:F99"/>
    <mergeCell ref="G84:G99"/>
    <mergeCell ref="H84:H99"/>
    <mergeCell ref="K63:K71"/>
    <mergeCell ref="A72:A83"/>
    <mergeCell ref="B72:D83"/>
    <mergeCell ref="E72:E83"/>
    <mergeCell ref="F72:F83"/>
    <mergeCell ref="G72:G83"/>
    <mergeCell ref="H72:H83"/>
    <mergeCell ref="I72:I83"/>
    <mergeCell ref="J72:J83"/>
    <mergeCell ref="K72:K83"/>
    <mergeCell ref="J53:J62"/>
    <mergeCell ref="K53:K62"/>
    <mergeCell ref="A63:A71"/>
    <mergeCell ref="B63:D71"/>
    <mergeCell ref="E63:E71"/>
    <mergeCell ref="F63:F71"/>
    <mergeCell ref="G63:G71"/>
    <mergeCell ref="H63:H71"/>
    <mergeCell ref="I63:I71"/>
    <mergeCell ref="J63:J71"/>
    <mergeCell ref="I44:I52"/>
    <mergeCell ref="J44:J52"/>
    <mergeCell ref="K44:K52"/>
    <mergeCell ref="A53:A62"/>
    <mergeCell ref="B53:D62"/>
    <mergeCell ref="E53:E62"/>
    <mergeCell ref="F53:F62"/>
    <mergeCell ref="G53:G62"/>
    <mergeCell ref="H53:H62"/>
    <mergeCell ref="I53:I62"/>
    <mergeCell ref="A44:A52"/>
    <mergeCell ref="B44:D52"/>
    <mergeCell ref="E44:E52"/>
    <mergeCell ref="F44:F52"/>
    <mergeCell ref="G44:G52"/>
    <mergeCell ref="H44:H52"/>
    <mergeCell ref="K26:K33"/>
    <mergeCell ref="A34:A43"/>
    <mergeCell ref="B34:D43"/>
    <mergeCell ref="E34:E43"/>
    <mergeCell ref="F34:F43"/>
    <mergeCell ref="G34:G43"/>
    <mergeCell ref="H34:H43"/>
    <mergeCell ref="I34:I43"/>
    <mergeCell ref="J34:J43"/>
    <mergeCell ref="K34:K43"/>
    <mergeCell ref="J17:J25"/>
    <mergeCell ref="K17:K25"/>
    <mergeCell ref="A26:A33"/>
    <mergeCell ref="B26:D33"/>
    <mergeCell ref="E26:E33"/>
    <mergeCell ref="F26:F33"/>
    <mergeCell ref="G26:G33"/>
    <mergeCell ref="H26:H33"/>
    <mergeCell ref="I26:I33"/>
    <mergeCell ref="J26:J33"/>
    <mergeCell ref="I7:I16"/>
    <mergeCell ref="J7:J16"/>
    <mergeCell ref="K7:K16"/>
    <mergeCell ref="A17:A25"/>
    <mergeCell ref="B17:D25"/>
    <mergeCell ref="E17:E25"/>
    <mergeCell ref="F17:F25"/>
    <mergeCell ref="G17:G25"/>
    <mergeCell ref="H17:H25"/>
    <mergeCell ref="I17:I25"/>
    <mergeCell ref="B2:C2"/>
    <mergeCell ref="D2:J2"/>
    <mergeCell ref="B5:D5"/>
    <mergeCell ref="B6:D6"/>
    <mergeCell ref="A7:A16"/>
    <mergeCell ref="B7:D16"/>
    <mergeCell ref="E7:E16"/>
    <mergeCell ref="F7:F16"/>
    <mergeCell ref="G7:G16"/>
    <mergeCell ref="H7:H16"/>
  </mergeCells>
  <pageMargins left="0.7" right="0.7" top="0.75" bottom="0.75" header="0.3" footer="0.3"/>
  <pageSetup paperSize="9" scale="41" fitToHeight="0" orientation="portrait" r:id="rId1"/>
  <rowBreaks count="4" manualBreakCount="4">
    <brk id="71" max="10" man="1"/>
    <brk id="145" max="10" man="1"/>
    <brk id="218" max="10" man="1"/>
    <brk id="28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2</xdr:col>
                <xdr:colOff>533400</xdr:colOff>
                <xdr:row>53</xdr:row>
                <xdr:rowOff>123825</xdr:rowOff>
              </from>
              <to>
                <xdr:col>3</xdr:col>
                <xdr:colOff>2247900</xdr:colOff>
                <xdr:row>61</xdr:row>
                <xdr:rowOff>1276350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Łącznie</vt:lpstr>
      <vt:lpstr>Łącznie!Obszar_wydruku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Piękoś</dc:creator>
  <cp:lastModifiedBy>Renata Piękoś</cp:lastModifiedBy>
  <cp:lastPrinted>2024-04-04T10:04:11Z</cp:lastPrinted>
  <dcterms:created xsi:type="dcterms:W3CDTF">2024-04-04T09:50:16Z</dcterms:created>
  <dcterms:modified xsi:type="dcterms:W3CDTF">2024-04-04T10:14:46Z</dcterms:modified>
</cp:coreProperties>
</file>